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slicerCaches/slicerCache27.xml" ContentType="application/vnd.ms-excel.slicerCache+xml"/>
  <Override PartName="/xl/slicerCaches/slicerCache28.xml" ContentType="application/vnd.ms-excel.slicerCache+xml"/>
  <Override PartName="/xl/slicerCaches/slicerCache29.xml" ContentType="application/vnd.ms-excel.slicerCache+xml"/>
  <Override PartName="/xl/slicerCaches/slicerCache30.xml" ContentType="application/vnd.ms-excel.slicerCache+xml"/>
  <Override PartName="/xl/slicerCaches/slicerCache31.xml" ContentType="application/vnd.ms-excel.slicerCache+xml"/>
  <Override PartName="/xl/slicerCaches/slicerCache32.xml" ContentType="application/vnd.ms-excel.slicerCache+xml"/>
  <Override PartName="/xl/slicerCaches/slicerCache33.xml" ContentType="application/vnd.ms-excel.slicerCache+xml"/>
  <Override PartName="/xl/slicerCaches/slicerCache34.xml" ContentType="application/vnd.ms-excel.slicerCache+xml"/>
  <Override PartName="/xl/slicerCaches/slicerCache35.xml" ContentType="application/vnd.ms-excel.slicerCache+xml"/>
  <Override PartName="/xl/slicerCaches/slicerCache36.xml" ContentType="application/vnd.ms-excel.slicerCache+xml"/>
  <Override PartName="/xl/slicerCaches/slicerCache37.xml" ContentType="application/vnd.ms-excel.slicerCache+xml"/>
  <Override PartName="/xl/slicerCaches/slicerCache38.xml" ContentType="application/vnd.ms-excel.slicerCache+xml"/>
  <Override PartName="/xl/slicerCaches/slicerCache39.xml" ContentType="application/vnd.ms-excel.slicerCache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2.xml" ContentType="application/vnd.ms-excel.timelin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3.xml" ContentType="application/vnd.ms-excel.timelin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/>
  <mc:AlternateContent xmlns:mc="http://schemas.openxmlformats.org/markup-compatibility/2006">
    <mc:Choice Requires="x15">
      <x15ac:absPath xmlns:x15ac="http://schemas.microsoft.com/office/spreadsheetml/2010/11/ac" url="C:\WORK\=DEMO=\SK\Excely\20210927\"/>
    </mc:Choice>
  </mc:AlternateContent>
  <xr:revisionPtr revIDLastSave="0" documentId="13_ncr:1_{621DADDB-7E21-4EB2-8E9B-4AC7F5E7704F}" xr6:coauthVersionLast="36" xr6:coauthVersionMax="45" xr10:uidLastSave="{00000000-0000-0000-0000-000000000000}"/>
  <bookViews>
    <workbookView xWindow="0" yWindow="0" windowWidth="17820" windowHeight="9072" tabRatio="741" xr2:uid="{00000000-000D-0000-FFFF-FFFF00000000}"/>
  </bookViews>
  <sheets>
    <sheet name="Neplatiči nad 1000EUR" sheetId="2" r:id="rId1"/>
    <sheet name="Nesplatené doklady" sheetId="6" r:id="rId2"/>
    <sheet name="Neprenesené položky" sheetId="7" r:id="rId3"/>
    <sheet name="Prehľad DPH" sheetId="8" r:id="rId4"/>
    <sheet name="Počet dokladov a položiek" sheetId="10" r:id="rId5"/>
    <sheet name="Doklady podľa dátumu splatnosti" sheetId="12" r:id="rId6"/>
    <sheet name="Rozdieľ pohľadávok a záväzkov" sheetId="13" r:id="rId7"/>
    <sheet name="kontingenčná tabuľka" sheetId="11" r:id="rId8"/>
  </sheets>
  <definedNames>
    <definedName name="Časová_osa_Datum_vystavení">#N/A</definedName>
    <definedName name="Časová_osa_Datum_vystavení1">#N/A</definedName>
    <definedName name="Časová_osa_Datum_vystavení2">#N/A</definedName>
    <definedName name="Průřez_Agenda_dokladu">#N/A</definedName>
    <definedName name="Průřez_Číslo_zakázky">#N/A</definedName>
    <definedName name="Průřez_Číslo_zakázky1">#N/A</definedName>
    <definedName name="Průřez_Číslo_zakázky11">#N/A</definedName>
    <definedName name="Průřez_Číslo_zakázky111">#N/A</definedName>
    <definedName name="Průřez_Číslo_zakázky2">#N/A</definedName>
    <definedName name="Průřez_Číslo_zakázky21">#N/A</definedName>
    <definedName name="Průřez_Číslo_zakázky211">#N/A</definedName>
    <definedName name="Průřez_Datum_splatnosti.Kalendářní">#N/A</definedName>
    <definedName name="Průřez_Datum_splatnosti.Kalendářní1">#N/A</definedName>
    <definedName name="Průřez_Datum_vystavení.Název_měsíce">#N/A</definedName>
    <definedName name="Průřez_Datum_vystavení.Název_měsíce1">#N/A</definedName>
    <definedName name="Průřez_Datum_vystavení.Rok">#N/A</definedName>
    <definedName name="Průřez_Datum_vystavení.Rok1">#N/A</definedName>
    <definedName name="Průřez_Datum_vystavení.Rok2">#N/A</definedName>
    <definedName name="Průřez_Datum_vystavení.Rok21">#N/A</definedName>
    <definedName name="Průřez_Datum_vystavení.Rok211">#N/A</definedName>
    <definedName name="Průřez_Hierarchie_zdrojů">#N/A</definedName>
    <definedName name="Průřez_Hierarchie_zdrojů1">#N/A</definedName>
    <definedName name="Průřez_Hierarchie_zdrojů11">#N/A</definedName>
    <definedName name="Průřez_Hierarchie_zdrojů111">#N/A</definedName>
    <definedName name="Průřez_Hierarchie_zdrojů2">#N/A</definedName>
    <definedName name="Průřez_Hierarchie_zdrojů21">#N/A</definedName>
    <definedName name="Průřez_Hierarchie_zdrojů211">#N/A</definedName>
    <definedName name="Průřez_Název_činnosti">#N/A</definedName>
    <definedName name="Průřez_Název_činnosti1">#N/A</definedName>
    <definedName name="Průřez_Název_činnosti11">#N/A</definedName>
    <definedName name="Průřez_Název_činnosti111">#N/A</definedName>
    <definedName name="Průřez_Název_činnosti2">#N/A</definedName>
    <definedName name="Průřez_Název_činnosti21">#N/A</definedName>
    <definedName name="Průřez_Název_činnosti211">#N/A</definedName>
    <definedName name="Průřez_Název_střediska">#N/A</definedName>
    <definedName name="Průřez_Název_střediska1">#N/A</definedName>
    <definedName name="Průřez_Název_střediska11">#N/A</definedName>
    <definedName name="Průřez_Název_střediska111">#N/A</definedName>
    <definedName name="Průřez_Název_střediska2">#N/A</definedName>
    <definedName name="Průřez_Název_střediska21">#N/A</definedName>
    <definedName name="Průřez_Název_střediska211">#N/A</definedName>
    <definedName name="Průřez_Rozmezí_splatnosti">#N/A</definedName>
  </definedNames>
  <calcPr calcId="152511"/>
  <pivotCaches>
    <pivotCache cacheId="29" r:id="rId9"/>
    <pivotCache cacheId="32" r:id="rId10"/>
    <pivotCache cacheId="37" r:id="rId11"/>
    <pivotCache cacheId="42" r:id="rId12"/>
    <pivotCache cacheId="46" r:id="rId13"/>
    <pivotCache cacheId="50" r:id="rId14"/>
    <pivotCache cacheId="54" r:id="rId15"/>
    <pivotCache cacheId="57" r:id="rId16"/>
    <pivotCache cacheId="63" r:id="rId17"/>
    <pivotCache cacheId="72" r:id="rId18"/>
    <pivotCache cacheId="76" r:id="rId19"/>
    <pivotCache cacheId="79" r:id="rId20"/>
  </pivotCaches>
  <extLst>
    <ext xmlns:x14="http://schemas.microsoft.com/office/spreadsheetml/2009/9/main" uri="{876F7934-8845-4945-9796-88D515C7AA90}">
      <x14:pivotCaches>
        <pivotCache cacheId="28" r:id="rId21"/>
        <pivotCache cacheId="35" r:id="rId22"/>
        <pivotCache cacheId="40" r:id="rId23"/>
        <pivotCache cacheId="45" r:id="rId24"/>
        <pivotCache cacheId="53" r:id="rId25"/>
        <pivotCache cacheId="58" r:id="rId26"/>
        <pivotCache cacheId="59" r:id="rId27"/>
        <pivotCache cacheId="62" r:id="rId28"/>
        <pivotCache cacheId="75" r:id="rId29"/>
      </x14:pivotCaches>
    </ext>
    <ext xmlns:x14="http://schemas.microsoft.com/office/spreadsheetml/2009/9/main" uri="{BBE1A952-AA13-448e-AADC-164F8A28A991}">
      <x14:slicerCaches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  <x14:slicerCache r:id="rId54"/>
        <x14:slicerCache r:id="rId55"/>
        <x14:slicerCache r:id="rId56"/>
        <x14:slicerCache r:id="rId57"/>
        <x14:slicerCache r:id="rId58"/>
        <x14:slicerCache r:id="rId59"/>
        <x14:slicerCache r:id="rId60"/>
        <x14:slicerCache r:id="rId61"/>
        <x14:slicerCache r:id="rId62"/>
        <x14:slicerCache r:id="rId63"/>
        <x14:slicerCache r:id="rId64"/>
        <x14:slicerCache r:id="rId65"/>
        <x14:slicerCache r:id="rId66"/>
        <x14:slicerCache r:id="rId67"/>
        <x14:slicerCache r:id="rId6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66" r:id="rId69"/>
        <pivotCache cacheId="69" r:id="rId70"/>
      </x15:pivotCaches>
    </ext>
    <ext xmlns:x15="http://schemas.microsoft.com/office/spreadsheetml/2010/11/main" uri="{983426D0-5260-488c-9760-48F4B6AC55F4}">
      <x15:pivotTableReferences>
        <x15:pivotTableReference r:id="rId71"/>
        <x15:pivotTableReference r:id="rId72"/>
      </x15:pivotTableReferences>
    </ext>
    <ext xmlns:x15="http://schemas.microsoft.com/office/spreadsheetml/2010/11/main" uri="{A2CB5862-8E78-49c6-8D9D-AF26E26ADB89}">
      <x15:timelineCachePivotCaches>
        <pivotCache cacheId="36" r:id="rId73"/>
        <pivotCache cacheId="41" r:id="rId74"/>
        <pivotCache cacheId="49" r:id="rId75"/>
      </x15:timelineCachePivotCaches>
    </ext>
    <ext xmlns:x15="http://schemas.microsoft.com/office/spreadsheetml/2010/11/main" uri="{D0CA8CA8-9F24-4464-BF8E-62219DCF47F9}">
      <x15:timelineCacheRefs>
        <x15:timelineCacheRef r:id="rId76"/>
        <x15:timelineCacheRef r:id="rId77"/>
        <x15:timelineCacheRef r:id="rId7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OHODA BI Komplet - Doklady" description="Kostka účetnictví" type="5" refreshedVersion="6" background="1" saveData="1">
    <dbPr connection="Provider=MSOLAP.8;Integrated Security=SSPI;Persist Security Info=True;User ID=&quot;&quot;;Initial Catalog=POHODA BI Komplet SK;Data Source=http://78.156.159.53:2383/OLAP/msmdpump.dll;Location=http://78.156.159.53:2383/OLAP/msmdpump.dll;MDX Compatibility=1;Safety Options=2;MDX Missing Member Mode=Error;Update Isolation Level=2" command="Doklady" commandType="1"/>
    <olapPr sendLocale="1" rowDrillCount="1000"/>
  </connection>
  <connection id="2" xr16:uid="{00000000-0015-0000-FFFF-FFFF00000000}" keepAlive="1" name="POHODA BI Komplet - Doklady1" description="Kostka doklady" type="5" refreshedVersion="6" background="1" saveData="1">
    <dbPr connection="Provider=MSOLAP.8;Integrated Security=SSPI;Persist Security Info=True;User ID=&quot;&quot;;Initial Catalog=POHODA BI Komplet SK;Data Source=http://78.156.159.53:2383/OLAP/msmdpump.dll;Location=http://78.156.159.53:2383/OLAP/msmdpump.dll;MDX Compatibility=1;Safety Options=2;MDX Missing Member Mode=Error;Update Isolation Level=2" command="Doklady" commandType="1"/>
    <olapPr sendLocale="1" rowDrillCount="1000"/>
  </connection>
  <connection id="3" xr16:uid="{00000000-0015-0000-FFFF-FFFF00000000}" keepAlive="1" name="POHODA BI Komplet - Doklady2" description="Kostka doklady" type="5" refreshedVersion="6" background="1" saveData="1">
    <dbPr connection="Provider=MSOLAP.8;Integrated Security=SSPI;Persist Security Info=True;Initial Catalog=POHODA BI Komplet SK;Data Source=http://78.156.159.53:2383/OLAP/msmdpump.dll;MDX Compatibility=1;Safety Options=2;MDX Missing Member Mode=Error;Update Isolation Level=2" command="Doklady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POHODA BI Komplet - Doklady"/>
    <s v="{[Zdroj].[Aktuální zdroj].&amp;[Aktuální]}"/>
    <s v="{[Atributy položky dokladu].[Typ položky].&amp;[Textová položka s vazbou]}"/>
    <s v="{[Atributy položky dokladu].[Agenda položky].[All]}"/>
    <s v="{[Atributy položky dokladu].[Agenda položky].&amp;[Výdejka],[Atributy položky dokladu].[Agenda položky].&amp;[Závazky],[Atributy položky dokladu].[Agenda položky].&amp;[Pokladna],[Atributy položky dokladu].[Agenda položky].&amp;[Pohledávky]}"/>
    <s v="{[Doklad].[Agenda dokladu].&amp;[Pohledávky]}"/>
    <s v="{[Doklad].[Agenda dokladu].&amp;[Závazky]}"/>
    <s v="{[Doklad].[Je uhrazen].&amp;[Ne]}"/>
    <s v="POHODA BI Komplet - Doklady1"/>
    <s v="POHODA BI Komplet - Doklady2"/>
  </metadataStrings>
  <mdxMetadata count="10">
    <mdx n="0" f="s">
      <ms ns="1" c="0"/>
    </mdx>
    <mdx n="0" f="s">
      <ms ns="2" c="0"/>
    </mdx>
    <mdx n="0" f="s">
      <ms ns="3" c="0"/>
    </mdx>
    <mdx n="0" f="s">
      <ms ns="4" c="0"/>
    </mdx>
    <mdx n="8" f="s">
      <ms ns="1" c="0"/>
    </mdx>
    <mdx n="8" f="s">
      <ms ns="5" c="0"/>
    </mdx>
    <mdx n="8" f="s">
      <ms ns="7" c="0"/>
    </mdx>
    <mdx n="8" f="s">
      <ms ns="6" c="0"/>
    </mdx>
    <mdx n="9" f="s">
      <ms ns="1" c="0"/>
    </mdx>
    <mdx n="9" f="s">
      <ms ns="7" c="0"/>
    </mdx>
  </mdx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<sst xmlns="http://schemas.openxmlformats.org/spreadsheetml/2006/main" count="455" uniqueCount="183">
  <si>
    <t>Celkový součet</t>
  </si>
  <si>
    <t>Popisky řádků</t>
  </si>
  <si>
    <t>Nesplaceno</t>
  </si>
  <si>
    <t>neuvedeno</t>
  </si>
  <si>
    <t>Dnů po splatnosti</t>
  </si>
  <si>
    <t>Aktuální zdroj</t>
  </si>
  <si>
    <t>Aktuální</t>
  </si>
  <si>
    <t>Poměr nesplacení</t>
  </si>
  <si>
    <t>Částka na dokladu celkem s DPH</t>
  </si>
  <si>
    <t>Hodnoty</t>
  </si>
  <si>
    <t>Název subjektu</t>
  </si>
  <si>
    <t>Číslo dokladu</t>
  </si>
  <si>
    <t>Název činnosti</t>
  </si>
  <si>
    <t>Název střediska</t>
  </si>
  <si>
    <t>Číslo zakázky</t>
  </si>
  <si>
    <t>Firma</t>
  </si>
  <si>
    <t>Množství na položce</t>
  </si>
  <si>
    <t>Zbývá přenést</t>
  </si>
  <si>
    <t>BM450</t>
  </si>
  <si>
    <t>Z100</t>
  </si>
  <si>
    <t>Z120</t>
  </si>
  <si>
    <t>Z220</t>
  </si>
  <si>
    <t>Kód položky dokladu</t>
  </si>
  <si>
    <t>Text na položce</t>
  </si>
  <si>
    <t>Typ položky</t>
  </si>
  <si>
    <t>All</t>
  </si>
  <si>
    <t>Textová položka s vazbou</t>
  </si>
  <si>
    <t>Agenda položky</t>
  </si>
  <si>
    <t>Pohledávky</t>
  </si>
  <si>
    <t>Závazky</t>
  </si>
  <si>
    <t>DPH snížená</t>
  </si>
  <si>
    <t>DPH základní</t>
  </si>
  <si>
    <t>Datum zdanitelného plnění</t>
  </si>
  <si>
    <t>Základ nulová</t>
  </si>
  <si>
    <t>Základ snížená</t>
  </si>
  <si>
    <t>Základ základní</t>
  </si>
  <si>
    <t>Agenda dokladu</t>
  </si>
  <si>
    <t>Banka</t>
  </si>
  <si>
    <t>Dlouhodobý majetek</t>
  </si>
  <si>
    <t>Interní doklady</t>
  </si>
  <si>
    <t>Nabídka</t>
  </si>
  <si>
    <t>Pokladna</t>
  </si>
  <si>
    <t>Poptávka</t>
  </si>
  <si>
    <t>Prodejka</t>
  </si>
  <si>
    <t>Převodka</t>
  </si>
  <si>
    <t>Přijaté objednávky</t>
  </si>
  <si>
    <t>Příjemka</t>
  </si>
  <si>
    <t>Výdejka</t>
  </si>
  <si>
    <t>Výroba</t>
  </si>
  <si>
    <t>Počet dokladů</t>
  </si>
  <si>
    <t>Počet položek</t>
  </si>
  <si>
    <t>Vydané objednávky</t>
  </si>
  <si>
    <t>Počáteční stav salda</t>
  </si>
  <si>
    <t>Částka na dokladu bez DPH</t>
  </si>
  <si>
    <t>Je uhrazen</t>
  </si>
  <si>
    <t>Ne</t>
  </si>
  <si>
    <t>Datum splatnosti</t>
  </si>
  <si>
    <t>Částka celkem s DPH</t>
  </si>
  <si>
    <t>Nesplaceno - dle typu</t>
  </si>
  <si>
    <t>Popisky sloupců</t>
  </si>
  <si>
    <t>Rok</t>
  </si>
  <si>
    <t>Týden</t>
  </si>
  <si>
    <t>51</t>
  </si>
  <si>
    <t>2020</t>
  </si>
  <si>
    <t>1</t>
  </si>
  <si>
    <t>2020 Celkem</t>
  </si>
  <si>
    <t>Neplatiči nad 1000 EUR</t>
  </si>
  <si>
    <t>Filter</t>
  </si>
  <si>
    <t>AC</t>
  </si>
  <si>
    <t>Acylpyrin</t>
  </si>
  <si>
    <t>Posteľ roštová</t>
  </si>
  <si>
    <t>D863</t>
  </si>
  <si>
    <t>Šrauby</t>
  </si>
  <si>
    <t>HFV21</t>
  </si>
  <si>
    <t>Hi-Fi súprava SONY</t>
  </si>
  <si>
    <t>KL300</t>
  </si>
  <si>
    <t>Kuchynská linka typ A</t>
  </si>
  <si>
    <t>KL301</t>
  </si>
  <si>
    <t>Kuchynská linka typ B</t>
  </si>
  <si>
    <t>KL369</t>
  </si>
  <si>
    <t>Jedálenský stôl - rozkladací</t>
  </si>
  <si>
    <t>KPSAN</t>
  </si>
  <si>
    <t>Sanorin</t>
  </si>
  <si>
    <t>Kr1000</t>
  </si>
  <si>
    <t>Kreslo čalúnené A</t>
  </si>
  <si>
    <t>Kr1320</t>
  </si>
  <si>
    <t>Kreslo čalúnené 1320</t>
  </si>
  <si>
    <t>L560</t>
  </si>
  <si>
    <t>Rozkladacia posteľ 1425</t>
  </si>
  <si>
    <t>M01</t>
  </si>
  <si>
    <t>Rúra PVC</t>
  </si>
  <si>
    <t>M02</t>
  </si>
  <si>
    <t>Koleno PVC</t>
  </si>
  <si>
    <t>RM147</t>
  </si>
  <si>
    <t>Rádiomagnetofón</t>
  </si>
  <si>
    <t>SED214</t>
  </si>
  <si>
    <t>Sedacia súprava</t>
  </si>
  <si>
    <t>St1045</t>
  </si>
  <si>
    <t>Stôl kancelársky s kontajnerom</t>
  </si>
  <si>
    <t>Stôl kancelársky s roletou</t>
  </si>
  <si>
    <t>ST310</t>
  </si>
  <si>
    <t>Konferenčný stolík LUCIA</t>
  </si>
  <si>
    <t>STM</t>
  </si>
  <si>
    <t>Stôl montovaný</t>
  </si>
  <si>
    <t>STM1</t>
  </si>
  <si>
    <t>STM-V</t>
  </si>
  <si>
    <t>Z000</t>
  </si>
  <si>
    <t>Stolička Z000</t>
  </si>
  <si>
    <t>Stolička Z100</t>
  </si>
  <si>
    <t>Stolička Z120</t>
  </si>
  <si>
    <t>Stolička Z220</t>
  </si>
  <si>
    <t>Z901</t>
  </si>
  <si>
    <t>L-profil 50x50x4 (6000 mm)</t>
  </si>
  <si>
    <t>Z902</t>
  </si>
  <si>
    <t>L-profil 50x50x4</t>
  </si>
  <si>
    <t>Rúra železná DN15 dl.6000 mm</t>
  </si>
  <si>
    <t>Z910</t>
  </si>
  <si>
    <t>Železná tyč kruhová plná 10mm dl.6000 mm</t>
  </si>
  <si>
    <t>AAA Consult</t>
  </si>
  <si>
    <t>DREVONA, a. s.</t>
  </si>
  <si>
    <t>Autodoprava</t>
  </si>
  <si>
    <t>AgroZet a.s.</t>
  </si>
  <si>
    <t>Celkový poměr</t>
  </si>
  <si>
    <t>Pomer nesplatenej a celkovej výšky dokladu</t>
  </si>
  <si>
    <t>Prehľad neplatičov podľa pomeru nesplatenia</t>
  </si>
  <si>
    <t>Kontingenčné tabuľky prehľadu neplatičov</t>
  </si>
  <si>
    <t>Pomer splatenia</t>
  </si>
  <si>
    <t>200100079</t>
  </si>
  <si>
    <t>BA1</t>
  </si>
  <si>
    <t>Nový s.r.o. BI</t>
  </si>
  <si>
    <t>201100046</t>
  </si>
  <si>
    <t>201100044</t>
  </si>
  <si>
    <t>201100036</t>
  </si>
  <si>
    <t>201900200</t>
  </si>
  <si>
    <t>200100078</t>
  </si>
  <si>
    <t>200100071</t>
  </si>
  <si>
    <t>201900187</t>
  </si>
  <si>
    <t>201900196</t>
  </si>
  <si>
    <t>201900197</t>
  </si>
  <si>
    <t>201900198</t>
  </si>
  <si>
    <t>201900199</t>
  </si>
  <si>
    <t>201900186</t>
  </si>
  <si>
    <t>201900195</t>
  </si>
  <si>
    <t>201900188</t>
  </si>
  <si>
    <t>201900189</t>
  </si>
  <si>
    <t>201900190</t>
  </si>
  <si>
    <t>201900192</t>
  </si>
  <si>
    <t>201900191</t>
  </si>
  <si>
    <t>201900193</t>
  </si>
  <si>
    <t>201900194</t>
  </si>
  <si>
    <t>Nesplatené doklady</t>
  </si>
  <si>
    <t>Kontingenčná tabuľka nesplatených dokladov</t>
  </si>
  <si>
    <t>Neprenesené položky</t>
  </si>
  <si>
    <t>Celkové a nevydané množstvo na položke</t>
  </si>
  <si>
    <t>Kontingenčné tabuľky nepreneseného množstva</t>
  </si>
  <si>
    <t>Prehľad DPH</t>
  </si>
  <si>
    <t>7. 4. 2020</t>
  </si>
  <si>
    <t>Štruktúra DPH</t>
  </si>
  <si>
    <t>Základy dane</t>
  </si>
  <si>
    <t>Kontingenčné tabuľky prehľadu DPH</t>
  </si>
  <si>
    <t>Počet dokladov a položiek</t>
  </si>
  <si>
    <t>Kontingenčná tabuľka počtu dokladov a položiek</t>
  </si>
  <si>
    <t>Doklady podľa dátumu splatnosti</t>
  </si>
  <si>
    <t>Pohľadávky a záväzky podľa rozdelenia splatnosti</t>
  </si>
  <si>
    <t>Neuhradené doklady podľa splatnosti</t>
  </si>
  <si>
    <t>Rozdiel pohľadávok a záväzkov</t>
  </si>
  <si>
    <t>Týždenný rozdiel pohľadávok a záväzkov</t>
  </si>
  <si>
    <t>Rozdieľ pohľadávok a záväzkov dumulovane po dňoch</t>
  </si>
  <si>
    <t>(Více položek)</t>
  </si>
  <si>
    <t>28.10.2020</t>
  </si>
  <si>
    <t>18.12.2020</t>
  </si>
  <si>
    <t>28.12.2020</t>
  </si>
  <si>
    <t>10.01.2021</t>
  </si>
  <si>
    <t>27.01.2021</t>
  </si>
  <si>
    <t>Nový s.r.o. BI Celkem</t>
  </si>
  <si>
    <t>27.11.2020</t>
  </si>
  <si>
    <t>22.12.2020</t>
  </si>
  <si>
    <t>48</t>
  </si>
  <si>
    <t>52</t>
  </si>
  <si>
    <t>53</t>
  </si>
  <si>
    <t>2021</t>
  </si>
  <si>
    <t>4</t>
  </si>
  <si>
    <t>2021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</si>
</sst>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[$Kč-405];\-#,##0.00\ [$Kč-405]"/>
    <numFmt numFmtId="165" formatCode="#,##0.00\ [$€-41B];\-#,##0.00\ [$€-41B]"/>
  </numFmts>
  <fonts count="7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sz val="14"/>
      <color theme="0" tint="-0.3499862666707357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2" borderId="2" xfId="0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3" xfId="0" applyFont="1" applyFill="1" applyBorder="1" applyAlignment="1">
      <alignment horizontal="center" vertical="top" textRotation="90"/>
    </xf>
    <xf numFmtId="0" fontId="0" fillId="0" borderId="3" xfId="0" applyBorder="1"/>
    <xf numFmtId="0" fontId="0" fillId="2" borderId="0" xfId="0" applyFill="1"/>
    <xf numFmtId="0" fontId="5" fillId="0" borderId="0" xfId="0" applyFont="1" applyAlignment="1">
      <alignment horizontal="center" vertical="top" textRotation="90"/>
    </xf>
    <xf numFmtId="0" fontId="6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5" fillId="0" borderId="3" xfId="0" applyFont="1" applyBorder="1" applyAlignment="1">
      <alignment horizontal="center" vertical="top" textRotation="90"/>
    </xf>
    <xf numFmtId="0" fontId="6" fillId="0" borderId="3" xfId="0" applyFont="1" applyBorder="1" applyAlignment="1">
      <alignment horizontal="left"/>
    </xf>
    <xf numFmtId="0" fontId="6" fillId="0" borderId="3" xfId="0" applyNumberFormat="1" applyFont="1" applyBorder="1"/>
    <xf numFmtId="0" fontId="0" fillId="2" borderId="4" xfId="0" applyFill="1" applyBorder="1"/>
    <xf numFmtId="0" fontId="5" fillId="0" borderId="0" xfId="0" applyFont="1" applyBorder="1" applyAlignment="1">
      <alignment horizontal="center" vertical="top" textRotation="90"/>
    </xf>
    <xf numFmtId="0" fontId="6" fillId="0" borderId="0" xfId="0" applyNumberFormat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1" fillId="0" borderId="0" xfId="0" applyFont="1" applyBorder="1"/>
    <xf numFmtId="0" fontId="0" fillId="0" borderId="0" xfId="0" applyFont="1" applyBorder="1"/>
    <xf numFmtId="0" fontId="3" fillId="0" borderId="0" xfId="0" applyFont="1" applyBorder="1"/>
    <xf numFmtId="0" fontId="0" fillId="0" borderId="0" xfId="0" applyAlignment="1"/>
    <xf numFmtId="165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0" borderId="0" xfId="0" applyFont="1"/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0" xfId="0" applyFont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</cellXfs>
  <cellStyles count="1">
    <cellStyle name="Normální" xfId="0" builtinId="0"/>
  </cellStyles>
  <dxfs count="42"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numFmt numFmtId="165" formatCode="#,##0.00\ [$€-41B];\-#,##0.00\ [$€-41B]"/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Styl časové osy - POHODA BI" pivot="0" table="0" count="9" xr9:uid="{00000000-0011-0000-FFFF-FFFF00000000}">
      <tableStyleElement type="wholeTable" dxfId="41"/>
      <tableStyleElement type="headerRow" dxfId="40"/>
    </tableStyle>
    <tableStyle name="Styl kontingenční tabulky - POHODA BI" table="0" count="10" xr9:uid="{00000000-0011-0000-FFFF-FFFF01000000}">
      <tableStyleElement type="wholeTable" dxfId="39"/>
      <tableStyleElement type="headerRow" dxfId="38"/>
      <tableStyleElement type="firstColumn" dxfId="37"/>
      <tableStyleElement type="firstRowStripe" dxfId="36"/>
      <tableStyleElement type="secondRowStripe" dxfId="35"/>
      <tableStyleElement type="firstColumnStripe" dxfId="34"/>
      <tableStyleElement type="secondColumnStripe" dxfId="33"/>
      <tableStyleElement type="firstSubtotalRow" dxfId="32"/>
      <tableStyleElement type="pageFieldLabels" dxfId="31"/>
      <tableStyleElement type="pageFieldValues" dxfId="30"/>
    </tableStyle>
    <tableStyle name="Styl kontingenční tabulky - POHODA BI 2" table="0" count="10" xr9:uid="{00000000-0011-0000-FFFF-FFFF01000000}">
      <tableStyleElement type="wholeTable" dxfId="29"/>
      <tableStyleElement type="headerRow" dxfId="28"/>
      <tableStyleElement type="firstColumn" dxfId="27"/>
      <tableStyleElement type="firstRowStripe" dxfId="26"/>
      <tableStyleElement type="secondRowStripe" dxfId="25"/>
      <tableStyleElement type="firstColumnStripe" dxfId="24"/>
      <tableStyleElement type="secondColumnStripe" dxfId="23"/>
      <tableStyleElement type="firstSubtotalRow" dxfId="22"/>
      <tableStyleElement type="pageFieldLabels" dxfId="21"/>
      <tableStyleElement type="pageFieldValues" dxfId="20"/>
    </tableStyle>
    <tableStyle name="Styl kontingenční tabulky - POHODA BI 3" table="0" count="10" xr9:uid="{00000000-0011-0000-FFFF-FFFF01000000}">
      <tableStyleElement type="wholeTable" dxfId="19"/>
      <tableStyleElement type="headerRow" dxfId="18"/>
      <tableStyleElement type="firstColumn" dxfId="17"/>
      <tableStyleElement type="firstRowStripe" dxfId="16"/>
      <tableStyleElement type="secondRowStripe" dxfId="15"/>
      <tableStyleElement type="firstColumnStripe" dxfId="14"/>
      <tableStyleElement type="secondColumnStripe" dxfId="13"/>
      <tableStyleElement type="firstSubtotalRow" dxfId="12"/>
      <tableStyleElement type="pageFieldLabels" dxfId="11"/>
      <tableStyleElement type="pageFieldValues" dxfId="10"/>
    </tableStyle>
    <tableStyle name="Styl průřezu - POHODA BI" pivot="0" table="0" count="10" xr9:uid="{00000000-0011-0000-FFFF-FFFF02000000}">
      <tableStyleElement type="wholeTable" dxfId="9"/>
      <tableStyleElement type="headerRow" dxfId="8"/>
    </tableStyle>
  </tableStyle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Styl časové osy - POHODA BI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5.xml"/><Relationship Id="rId18" Type="http://schemas.openxmlformats.org/officeDocument/2006/relationships/pivotCacheDefinition" Target="pivotCache/pivotCacheDefinition10.xml"/><Relationship Id="rId26" Type="http://schemas.openxmlformats.org/officeDocument/2006/relationships/pivotCacheDefinition" Target="pivotCache/pivotCacheDefinition18.xml"/><Relationship Id="rId39" Type="http://schemas.microsoft.com/office/2007/relationships/slicerCache" Target="slicerCaches/slicerCache10.xml"/><Relationship Id="rId21" Type="http://schemas.openxmlformats.org/officeDocument/2006/relationships/pivotCacheDefinition" Target="pivotCache/pivotCacheDefinition13.xml"/><Relationship Id="rId34" Type="http://schemas.microsoft.com/office/2007/relationships/slicerCache" Target="slicerCaches/slicerCache5.xml"/><Relationship Id="rId42" Type="http://schemas.microsoft.com/office/2007/relationships/slicerCache" Target="slicerCaches/slicerCache13.xml"/><Relationship Id="rId47" Type="http://schemas.microsoft.com/office/2007/relationships/slicerCache" Target="slicerCaches/slicerCache18.xml"/><Relationship Id="rId50" Type="http://schemas.microsoft.com/office/2007/relationships/slicerCache" Target="slicerCaches/slicerCache21.xml"/><Relationship Id="rId55" Type="http://schemas.microsoft.com/office/2007/relationships/slicerCache" Target="slicerCaches/slicerCache26.xml"/><Relationship Id="rId63" Type="http://schemas.microsoft.com/office/2007/relationships/slicerCache" Target="slicerCaches/slicerCache34.xml"/><Relationship Id="rId68" Type="http://schemas.microsoft.com/office/2007/relationships/slicerCache" Target="slicerCaches/slicerCache39.xml"/><Relationship Id="rId76" Type="http://schemas.microsoft.com/office/2011/relationships/timelineCache" Target="timelineCaches/timelineCache1.xml"/><Relationship Id="rId7" Type="http://schemas.openxmlformats.org/officeDocument/2006/relationships/worksheet" Target="worksheets/sheet7.xml"/><Relationship Id="rId71" Type="http://schemas.openxmlformats.org/officeDocument/2006/relationships/pivotTable" Target="pivotTables/pivotTabl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8.xml"/><Relationship Id="rId29" Type="http://schemas.openxmlformats.org/officeDocument/2006/relationships/pivotCacheDefinition" Target="pivotCache/pivotCacheDefinition21.xml"/><Relationship Id="rId11" Type="http://schemas.openxmlformats.org/officeDocument/2006/relationships/pivotCacheDefinition" Target="pivotCache/pivotCacheDefinition3.xml"/><Relationship Id="rId24" Type="http://schemas.openxmlformats.org/officeDocument/2006/relationships/pivotCacheDefinition" Target="pivotCache/pivotCacheDefinition16.xml"/><Relationship Id="rId32" Type="http://schemas.microsoft.com/office/2007/relationships/slicerCache" Target="slicerCaches/slicerCache3.xml"/><Relationship Id="rId37" Type="http://schemas.microsoft.com/office/2007/relationships/slicerCache" Target="slicerCaches/slicerCache8.xml"/><Relationship Id="rId40" Type="http://schemas.microsoft.com/office/2007/relationships/slicerCache" Target="slicerCaches/slicerCache11.xml"/><Relationship Id="rId45" Type="http://schemas.microsoft.com/office/2007/relationships/slicerCache" Target="slicerCaches/slicerCache16.xml"/><Relationship Id="rId53" Type="http://schemas.microsoft.com/office/2007/relationships/slicerCache" Target="slicerCaches/slicerCache24.xml"/><Relationship Id="rId58" Type="http://schemas.microsoft.com/office/2007/relationships/slicerCache" Target="slicerCaches/slicerCache29.xml"/><Relationship Id="rId66" Type="http://schemas.microsoft.com/office/2007/relationships/slicerCache" Target="slicerCaches/slicerCache37.xml"/><Relationship Id="rId74" Type="http://schemas.openxmlformats.org/officeDocument/2006/relationships/pivotCacheDefinition" Target="pivotCache/pivotCacheDefinition25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microsoft.com/office/2007/relationships/slicerCache" Target="slicerCaches/slicerCache32.xml"/><Relationship Id="rId82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19" Type="http://schemas.openxmlformats.org/officeDocument/2006/relationships/pivotCacheDefinition" Target="pivotCache/pivotCacheDefinition11.xml"/><Relationship Id="rId31" Type="http://schemas.microsoft.com/office/2007/relationships/slicerCache" Target="slicerCaches/slicerCache2.xml"/><Relationship Id="rId44" Type="http://schemas.microsoft.com/office/2007/relationships/slicerCache" Target="slicerCaches/slicerCache15.xml"/><Relationship Id="rId52" Type="http://schemas.microsoft.com/office/2007/relationships/slicerCache" Target="slicerCaches/slicerCache23.xml"/><Relationship Id="rId60" Type="http://schemas.microsoft.com/office/2007/relationships/slicerCache" Target="slicerCaches/slicerCache31.xml"/><Relationship Id="rId65" Type="http://schemas.microsoft.com/office/2007/relationships/slicerCache" Target="slicerCaches/slicerCache36.xml"/><Relationship Id="rId73" Type="http://schemas.openxmlformats.org/officeDocument/2006/relationships/pivotCacheDefinition" Target="pivotCache/pivotCacheDefinition24.xml"/><Relationship Id="rId78" Type="http://schemas.microsoft.com/office/2011/relationships/timelineCache" Target="timelineCaches/timelineCache3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Relationship Id="rId22" Type="http://schemas.openxmlformats.org/officeDocument/2006/relationships/pivotCacheDefinition" Target="pivotCache/pivotCacheDefinition14.xml"/><Relationship Id="rId27" Type="http://schemas.openxmlformats.org/officeDocument/2006/relationships/pivotCacheDefinition" Target="pivotCache/pivotCacheDefinition19.xml"/><Relationship Id="rId30" Type="http://schemas.microsoft.com/office/2007/relationships/slicerCache" Target="slicerCaches/slicerCache1.xml"/><Relationship Id="rId35" Type="http://schemas.microsoft.com/office/2007/relationships/slicerCache" Target="slicerCaches/slicerCache6.xml"/><Relationship Id="rId43" Type="http://schemas.microsoft.com/office/2007/relationships/slicerCache" Target="slicerCaches/slicerCache14.xml"/><Relationship Id="rId48" Type="http://schemas.microsoft.com/office/2007/relationships/slicerCache" Target="slicerCaches/slicerCache19.xml"/><Relationship Id="rId56" Type="http://schemas.microsoft.com/office/2007/relationships/slicerCache" Target="slicerCaches/slicerCache27.xml"/><Relationship Id="rId64" Type="http://schemas.microsoft.com/office/2007/relationships/slicerCache" Target="slicerCaches/slicerCache35.xml"/><Relationship Id="rId69" Type="http://schemas.openxmlformats.org/officeDocument/2006/relationships/pivotCacheDefinition" Target="pivotCache/pivotCacheDefinition22.xml"/><Relationship Id="rId77" Type="http://schemas.microsoft.com/office/2011/relationships/timelineCache" Target="timelineCaches/timelineCache2.xml"/><Relationship Id="rId8" Type="http://schemas.openxmlformats.org/officeDocument/2006/relationships/worksheet" Target="worksheets/sheet8.xml"/><Relationship Id="rId51" Type="http://schemas.microsoft.com/office/2007/relationships/slicerCache" Target="slicerCaches/slicerCache22.xml"/><Relationship Id="rId72" Type="http://schemas.openxmlformats.org/officeDocument/2006/relationships/pivotTable" Target="pivotTables/pivotTable2.xml"/><Relationship Id="rId80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4.xml"/><Relationship Id="rId17" Type="http://schemas.openxmlformats.org/officeDocument/2006/relationships/pivotCacheDefinition" Target="pivotCache/pivotCacheDefinition9.xml"/><Relationship Id="rId25" Type="http://schemas.openxmlformats.org/officeDocument/2006/relationships/pivotCacheDefinition" Target="pivotCache/pivotCacheDefinition17.xml"/><Relationship Id="rId33" Type="http://schemas.microsoft.com/office/2007/relationships/slicerCache" Target="slicerCaches/slicerCache4.xml"/><Relationship Id="rId38" Type="http://schemas.microsoft.com/office/2007/relationships/slicerCache" Target="slicerCaches/slicerCache9.xml"/><Relationship Id="rId46" Type="http://schemas.microsoft.com/office/2007/relationships/slicerCache" Target="slicerCaches/slicerCache17.xml"/><Relationship Id="rId59" Type="http://schemas.microsoft.com/office/2007/relationships/slicerCache" Target="slicerCaches/slicerCache30.xml"/><Relationship Id="rId67" Type="http://schemas.microsoft.com/office/2007/relationships/slicerCache" Target="slicerCaches/slicerCache38.xml"/><Relationship Id="rId20" Type="http://schemas.openxmlformats.org/officeDocument/2006/relationships/pivotCacheDefinition" Target="pivotCache/pivotCacheDefinition12.xml"/><Relationship Id="rId41" Type="http://schemas.microsoft.com/office/2007/relationships/slicerCache" Target="slicerCaches/slicerCache12.xml"/><Relationship Id="rId54" Type="http://schemas.microsoft.com/office/2007/relationships/slicerCache" Target="slicerCaches/slicerCache25.xml"/><Relationship Id="rId62" Type="http://schemas.microsoft.com/office/2007/relationships/slicerCache" Target="slicerCaches/slicerCache33.xml"/><Relationship Id="rId70" Type="http://schemas.openxmlformats.org/officeDocument/2006/relationships/pivotCacheDefinition" Target="pivotCache/pivotCacheDefinition23.xml"/><Relationship Id="rId75" Type="http://schemas.openxmlformats.org/officeDocument/2006/relationships/pivotCacheDefinition" Target="pivotCache/pivotCacheDefinition26.xml"/><Relationship Id="rId83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7.xml"/><Relationship Id="rId23" Type="http://schemas.openxmlformats.org/officeDocument/2006/relationships/pivotCacheDefinition" Target="pivotCache/pivotCacheDefinition15.xml"/><Relationship Id="rId28" Type="http://schemas.openxmlformats.org/officeDocument/2006/relationships/pivotCacheDefinition" Target="pivotCache/pivotCacheDefinition20.xml"/><Relationship Id="rId36" Type="http://schemas.microsoft.com/office/2007/relationships/slicerCache" Target="slicerCaches/slicerCache7.xml"/><Relationship Id="rId49" Type="http://schemas.microsoft.com/office/2007/relationships/slicerCache" Target="slicerCaches/slicerCache20.xml"/><Relationship Id="rId57" Type="http://schemas.microsoft.com/office/2007/relationships/slicerCache" Target="slicerCaches/slicerCache2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1000EUR!Kontingenční tabulka 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335217433920342"/>
          <c:y val="2.4587867216364783E-2"/>
          <c:w val="0.82884978381851648"/>
          <c:h val="0.92355795766873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'Neplatiči nad 1000EUR'!$E$61</c:f>
              <c:strCache>
                <c:ptCount val="1"/>
                <c:pt idx="0">
                  <c:v>Nesplaceno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'Neplatiči nad 1000EUR'!$D$62:$D$67</c:f>
              <c:strCache>
                <c:ptCount val="5"/>
                <c:pt idx="0">
                  <c:v>AAA Consult</c:v>
                </c:pt>
                <c:pt idx="1">
                  <c:v>neuvedeno</c:v>
                </c:pt>
                <c:pt idx="2">
                  <c:v>DREVONA, a. s.</c:v>
                </c:pt>
                <c:pt idx="3">
                  <c:v>Autodoprava</c:v>
                </c:pt>
                <c:pt idx="4">
                  <c:v>AgroZet a.s.</c:v>
                </c:pt>
              </c:strCache>
            </c:strRef>
          </c:cat>
          <c:val>
            <c:numRef>
              <c:f>'Neplatiči nad 1000EUR'!$E$62:$E$67</c:f>
              <c:numCache>
                <c:formatCode>#\ ##0.00\ [$€-41B];\-#\ ##0.00\ [$€-41B]</c:formatCode>
                <c:ptCount val="5"/>
                <c:pt idx="0">
                  <c:v>20709.28</c:v>
                </c:pt>
                <c:pt idx="1">
                  <c:v>8900.52</c:v>
                </c:pt>
                <c:pt idx="2">
                  <c:v>7463.6</c:v>
                </c:pt>
                <c:pt idx="3">
                  <c:v>2127.6</c:v>
                </c:pt>
                <c:pt idx="4">
                  <c:v>2057.3200000000002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6-41F5-949B-F6B010CF87EA}"/>
            </c:ext>
          </c:extLst>
        </c:ser>
        <c:ser>
          <c:idx val="1"/>
          <c:order val="1"/>
          <c:tx>
            <c:strRef>
              <c:f>'Neplatiči nad 1000EUR'!$F$61</c:f>
              <c:strCache>
                <c:ptCount val="1"/>
                <c:pt idx="0">
                  <c:v>Částka na dokladu celkem s 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'Neplatiči nad 1000EUR'!$D$62:$D$67</c:f>
              <c:strCache>
                <c:ptCount val="5"/>
                <c:pt idx="0">
                  <c:v>AAA Consult</c:v>
                </c:pt>
                <c:pt idx="1">
                  <c:v>neuvedeno</c:v>
                </c:pt>
                <c:pt idx="2">
                  <c:v>DREVONA, a. s.</c:v>
                </c:pt>
                <c:pt idx="3">
                  <c:v>Autodoprava</c:v>
                </c:pt>
                <c:pt idx="4">
                  <c:v>AgroZet a.s.</c:v>
                </c:pt>
              </c:strCache>
            </c:strRef>
          </c:cat>
          <c:val>
            <c:numRef>
              <c:f>'Neplatiči nad 1000EUR'!$F$62:$F$67</c:f>
              <c:numCache>
                <c:formatCode>#\ ##0.00\ [$€-41B];\-#\ ##0.00\ [$€-41B]</c:formatCode>
                <c:ptCount val="5"/>
                <c:pt idx="0">
                  <c:v>172616.63</c:v>
                </c:pt>
                <c:pt idx="1">
                  <c:v>436224.35999999975</c:v>
                </c:pt>
                <c:pt idx="2">
                  <c:v>383878.72000000003</c:v>
                </c:pt>
                <c:pt idx="3">
                  <c:v>39095.06</c:v>
                </c:pt>
                <c:pt idx="4">
                  <c:v>30397.999999999996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6-41F5-949B-F6B010CF8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401687952"/>
        <c:axId val="-401682512"/>
      </c:barChart>
      <c:valAx>
        <c:axId val="-401682512"/>
        <c:scaling>
          <c:orientation val="minMax"/>
        </c:scaling>
        <c:delete val="0"/>
        <c:axPos val="b"/>
        <c:numFmt formatCode="#,##0\ [$€-41B];[Red]\-#,##0\ [$€-41B]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7952"/>
        <c:crosses val="max"/>
        <c:crossBetween val="between"/>
      </c:valAx>
      <c:catAx>
        <c:axId val="-401687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1000EUR!Kontingenční tabulka 3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1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'Neplatiči nad 1000EUR'!$I$61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D-42EA-88AB-430C2E685A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D-42EA-88AB-430C2E685A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D-42EA-88AB-430C2E685A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D-42EA-88AB-430C2E685A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D-42EA-88AB-430C2E685A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'Neplatiči nad 1000EUR'!$H$62:$H$67</c:f>
              <c:strCache>
                <c:ptCount val="5"/>
                <c:pt idx="0">
                  <c:v>AAA Consult</c:v>
                </c:pt>
                <c:pt idx="1">
                  <c:v>AgroZet a.s.</c:v>
                </c:pt>
                <c:pt idx="2">
                  <c:v>Autodoprava</c:v>
                </c:pt>
                <c:pt idx="3">
                  <c:v>DREVONA, a. s.</c:v>
                </c:pt>
                <c:pt idx="4">
                  <c:v>neuvedeno</c:v>
                </c:pt>
              </c:strCache>
            </c:strRef>
          </c:cat>
          <c:val>
            <c:numRef>
              <c:f>'Neplatiči nad 1000EUR'!$I$62:$I$67</c:f>
              <c:numCache>
                <c:formatCode>0.00%</c:formatCode>
                <c:ptCount val="5"/>
                <c:pt idx="0">
                  <c:v>0.1199726816587718</c:v>
                </c:pt>
                <c:pt idx="1">
                  <c:v>6.7679452595565515E-2</c:v>
                </c:pt>
                <c:pt idx="2">
                  <c:v>5.4421197972326939E-2</c:v>
                </c:pt>
                <c:pt idx="3">
                  <c:v>1.944259895416969E-2</c:v>
                </c:pt>
                <c:pt idx="4">
                  <c:v>2.0403537299017425E-2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F-40E9-B587-1BA154DE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1000EUR!Kontingenční tabulka 3</c:name>
    <c:fmtId val="1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'Neplatiči nad 1000EUR'!$I$61</c:f>
              <c:strCache>
                <c:ptCount val="1"/>
                <c:pt idx="0">
                  <c:v>Celkem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8E-45AF-97D7-94D0AC481E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8E-45AF-97D7-94D0AC481E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8E-45AF-97D7-94D0AC481E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8E-45AF-97D7-94D0AC481E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F8E-45AF-97D7-94D0AC481E4D}"/>
              </c:ext>
            </c:extLst>
          </c:dPt>
          <c:cat>
            <c:strRef>
              <c:f>'Neplatiči nad 1000EUR'!$H$62:$H$67</c:f>
              <c:strCache>
                <c:ptCount val="5"/>
                <c:pt idx="0">
                  <c:v>AAA Consult</c:v>
                </c:pt>
                <c:pt idx="1">
                  <c:v>AgroZet a.s.</c:v>
                </c:pt>
                <c:pt idx="2">
                  <c:v>Autodoprava</c:v>
                </c:pt>
                <c:pt idx="3">
                  <c:v>DREVONA, a. s.</c:v>
                </c:pt>
                <c:pt idx="4">
                  <c:v>neuvedeno</c:v>
                </c:pt>
              </c:strCache>
            </c:strRef>
          </c:cat>
          <c:val>
            <c:numRef>
              <c:f>'Neplatiči nad 1000EUR'!$I$62:$I$67</c:f>
              <c:numCache>
                <c:formatCode>0.00%</c:formatCode>
                <c:ptCount val="5"/>
                <c:pt idx="0">
                  <c:v>0.1199726816587718</c:v>
                </c:pt>
                <c:pt idx="1">
                  <c:v>6.7679452595565515E-2</c:v>
                </c:pt>
                <c:pt idx="2">
                  <c:v>5.4421197972326939E-2</c:v>
                </c:pt>
                <c:pt idx="3">
                  <c:v>1.944259895416969E-2</c:v>
                </c:pt>
                <c:pt idx="4">
                  <c:v>2.0403537299017425E-2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D-4316-B6B7-C26F359D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401678704"/>
        <c:axId val="-401672720"/>
      </c:barChart>
      <c:catAx>
        <c:axId val="-4016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2720"/>
        <c:crosses val="autoZero"/>
        <c:auto val="1"/>
        <c:lblAlgn val="ctr"/>
        <c:lblOffset val="100"/>
        <c:noMultiLvlLbl val="0"/>
      </c:catAx>
      <c:valAx>
        <c:axId val="-4016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[Business-Intelligence_Doklady.xlsx]Neprenesené položky!Kontingenční tabulka 2</c:name>
    <c:fmtId val="1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915971147080371E-2"/>
          <c:y val="2.4505706566880319E-2"/>
          <c:w val="0.86095190941302879"/>
          <c:h val="0.67511677925199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'Neprenesené položky'!$F$44:$F$45</c:f>
              <c:strCache>
                <c:ptCount val="1"/>
                <c:pt idx="0">
                  <c:v>Množství na položce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'Neprenesené položky'!$D$46:$E$75</c:f>
              <c:multiLvlStrCache>
                <c:ptCount val="29"/>
                <c:lvl>
                  <c:pt idx="0">
                    <c:v>Acylpyrin</c:v>
                  </c:pt>
                  <c:pt idx="1">
                    <c:v>Posteľ roštová</c:v>
                  </c:pt>
                  <c:pt idx="2">
                    <c:v>Šrauby</c:v>
                  </c:pt>
                  <c:pt idx="3">
                    <c:v>Hi-Fi súprava SONY</c:v>
                  </c:pt>
                  <c:pt idx="4">
                    <c:v>Kuchynská linka typ A</c:v>
                  </c:pt>
                  <c:pt idx="5">
                    <c:v>Kuchynská linka typ B</c:v>
                  </c:pt>
                  <c:pt idx="6">
                    <c:v>Jedálenský stôl - rozkladací</c:v>
                  </c:pt>
                  <c:pt idx="7">
                    <c:v>Sanorin</c:v>
                  </c:pt>
                  <c:pt idx="8">
                    <c:v>Kreslo čalúnené A</c:v>
                  </c:pt>
                  <c:pt idx="9">
                    <c:v>Kreslo čalúnené 1320</c:v>
                  </c:pt>
                  <c:pt idx="10">
                    <c:v>Rozkladacia posteľ 1425</c:v>
                  </c:pt>
                  <c:pt idx="11">
                    <c:v>Rúra PVC</c:v>
                  </c:pt>
                  <c:pt idx="12">
                    <c:v>Koleno PVC</c:v>
                  </c:pt>
                  <c:pt idx="13">
                    <c:v>Rádiomagnetofón</c:v>
                  </c:pt>
                  <c:pt idx="14">
                    <c:v>Sedacia súprava</c:v>
                  </c:pt>
                  <c:pt idx="15">
                    <c:v>Stôl kancelársky s kontajnerom</c:v>
                  </c:pt>
                  <c:pt idx="16">
                    <c:v>Stôl kancelársky s roletou</c:v>
                  </c:pt>
                  <c:pt idx="17">
                    <c:v>Konferenčný stolík LUCIA</c:v>
                  </c:pt>
                  <c:pt idx="18">
                    <c:v>Stôl montovaný</c:v>
                  </c:pt>
                  <c:pt idx="19">
                    <c:v>Stôl montovaný</c:v>
                  </c:pt>
                  <c:pt idx="20">
                    <c:v>Stôl montovaný</c:v>
                  </c:pt>
                  <c:pt idx="21">
                    <c:v>Stolička Z000</c:v>
                  </c:pt>
                  <c:pt idx="22">
                    <c:v>Stolička Z100</c:v>
                  </c:pt>
                  <c:pt idx="23">
                    <c:v>Stolička Z120</c:v>
                  </c:pt>
                  <c:pt idx="24">
                    <c:v>Stolička Z220</c:v>
                  </c:pt>
                  <c:pt idx="25">
                    <c:v>L-profil 50x50x4 (6000 mm)</c:v>
                  </c:pt>
                  <c:pt idx="26">
                    <c:v>L-profil 50x50x4</c:v>
                  </c:pt>
                  <c:pt idx="27">
                    <c:v>Rúra železná DN15 dl.6000 mm</c:v>
                  </c:pt>
                  <c:pt idx="28">
                    <c:v>Železná tyč kruhová plná 10mm dl.6000 mm</c:v>
                  </c:pt>
                </c:lvl>
                <c:lvl>
                  <c:pt idx="0">
                    <c:v>AC</c:v>
                  </c:pt>
                  <c:pt idx="1">
                    <c:v>BM450</c:v>
                  </c:pt>
                  <c:pt idx="2">
                    <c:v>D863</c:v>
                  </c:pt>
                  <c:pt idx="3">
                    <c:v>HFV21</c:v>
                  </c:pt>
                  <c:pt idx="4">
                    <c:v>KL300</c:v>
                  </c:pt>
                  <c:pt idx="5">
                    <c:v>KL301</c:v>
                  </c:pt>
                  <c:pt idx="6">
                    <c:v>KL369</c:v>
                  </c:pt>
                  <c:pt idx="7">
                    <c:v>KPSAN</c:v>
                  </c:pt>
                  <c:pt idx="8">
                    <c:v>Kr1000</c:v>
                  </c:pt>
                  <c:pt idx="9">
                    <c:v>Kr1320</c:v>
                  </c:pt>
                  <c:pt idx="10">
                    <c:v>L560</c:v>
                  </c:pt>
                  <c:pt idx="11">
                    <c:v>M01</c:v>
                  </c:pt>
                  <c:pt idx="12">
                    <c:v>M02</c:v>
                  </c:pt>
                  <c:pt idx="13">
                    <c:v>RM147</c:v>
                  </c:pt>
                  <c:pt idx="14">
                    <c:v>SED214</c:v>
                  </c:pt>
                  <c:pt idx="15">
                    <c:v>St1045</c:v>
                  </c:pt>
                  <c:pt idx="17">
                    <c:v>ST310</c:v>
                  </c:pt>
                  <c:pt idx="18">
                    <c:v>STM</c:v>
                  </c:pt>
                  <c:pt idx="19">
                    <c:v>STM1</c:v>
                  </c:pt>
                  <c:pt idx="20">
                    <c:v>STM-V</c:v>
                  </c:pt>
                  <c:pt idx="21">
                    <c:v>Z000</c:v>
                  </c:pt>
                  <c:pt idx="22">
                    <c:v>Z100</c:v>
                  </c:pt>
                  <c:pt idx="23">
                    <c:v>Z120</c:v>
                  </c:pt>
                  <c:pt idx="24">
                    <c:v>Z220</c:v>
                  </c:pt>
                  <c:pt idx="25">
                    <c:v>Z901</c:v>
                  </c:pt>
                  <c:pt idx="26">
                    <c:v>Z902</c:v>
                  </c:pt>
                  <c:pt idx="28">
                    <c:v>Z910</c:v>
                  </c:pt>
                </c:lvl>
              </c:multiLvlStrCache>
            </c:multiLvlStrRef>
          </c:cat>
          <c:val>
            <c:numRef>
              <c:f>'Neprenesené položky'!$F$46:$F$75</c:f>
              <c:numCache>
                <c:formatCode>General</c:formatCode>
                <c:ptCount val="29"/>
                <c:pt idx="0">
                  <c:v>129</c:v>
                </c:pt>
                <c:pt idx="1">
                  <c:v>390</c:v>
                </c:pt>
                <c:pt idx="2">
                  <c:v>500</c:v>
                </c:pt>
                <c:pt idx="3">
                  <c:v>23</c:v>
                </c:pt>
                <c:pt idx="4">
                  <c:v>152</c:v>
                </c:pt>
                <c:pt idx="5">
                  <c:v>159</c:v>
                </c:pt>
                <c:pt idx="6">
                  <c:v>116</c:v>
                </c:pt>
                <c:pt idx="7">
                  <c:v>165</c:v>
                </c:pt>
                <c:pt idx="8">
                  <c:v>281</c:v>
                </c:pt>
                <c:pt idx="9">
                  <c:v>252</c:v>
                </c:pt>
                <c:pt idx="10">
                  <c:v>392</c:v>
                </c:pt>
                <c:pt idx="11">
                  <c:v>100</c:v>
                </c:pt>
                <c:pt idx="12">
                  <c:v>71</c:v>
                </c:pt>
                <c:pt idx="13">
                  <c:v>179</c:v>
                </c:pt>
                <c:pt idx="14">
                  <c:v>265</c:v>
                </c:pt>
                <c:pt idx="15">
                  <c:v>69</c:v>
                </c:pt>
                <c:pt idx="16">
                  <c:v>90</c:v>
                </c:pt>
                <c:pt idx="17">
                  <c:v>72</c:v>
                </c:pt>
                <c:pt idx="18">
                  <c:v>111</c:v>
                </c:pt>
                <c:pt idx="19">
                  <c:v>31</c:v>
                </c:pt>
                <c:pt idx="20">
                  <c:v>26</c:v>
                </c:pt>
                <c:pt idx="21">
                  <c:v>389</c:v>
                </c:pt>
                <c:pt idx="22">
                  <c:v>68</c:v>
                </c:pt>
                <c:pt idx="23">
                  <c:v>454</c:v>
                </c:pt>
                <c:pt idx="24">
                  <c:v>424</c:v>
                </c:pt>
                <c:pt idx="25">
                  <c:v>92</c:v>
                </c:pt>
                <c:pt idx="26">
                  <c:v>103</c:v>
                </c:pt>
                <c:pt idx="27">
                  <c:v>150</c:v>
                </c:pt>
                <c:pt idx="2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A-4D04-A368-9A9B570DB38B}"/>
            </c:ext>
          </c:extLst>
        </c:ser>
        <c:ser>
          <c:idx val="1"/>
          <c:order val="1"/>
          <c:tx>
            <c:strRef>
              <c:f>'Neprenesené položky'!$G$44:$G$45</c:f>
              <c:strCache>
                <c:ptCount val="1"/>
                <c:pt idx="0">
                  <c:v>Zbývá přenést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'Neprenesené položky'!$D$46:$E$75</c:f>
              <c:multiLvlStrCache>
                <c:ptCount val="29"/>
                <c:lvl>
                  <c:pt idx="0">
                    <c:v>Acylpyrin</c:v>
                  </c:pt>
                  <c:pt idx="1">
                    <c:v>Posteľ roštová</c:v>
                  </c:pt>
                  <c:pt idx="2">
                    <c:v>Šrauby</c:v>
                  </c:pt>
                  <c:pt idx="3">
                    <c:v>Hi-Fi súprava SONY</c:v>
                  </c:pt>
                  <c:pt idx="4">
                    <c:v>Kuchynská linka typ A</c:v>
                  </c:pt>
                  <c:pt idx="5">
                    <c:v>Kuchynská linka typ B</c:v>
                  </c:pt>
                  <c:pt idx="6">
                    <c:v>Jedálenský stôl - rozkladací</c:v>
                  </c:pt>
                  <c:pt idx="7">
                    <c:v>Sanorin</c:v>
                  </c:pt>
                  <c:pt idx="8">
                    <c:v>Kreslo čalúnené A</c:v>
                  </c:pt>
                  <c:pt idx="9">
                    <c:v>Kreslo čalúnené 1320</c:v>
                  </c:pt>
                  <c:pt idx="10">
                    <c:v>Rozkladacia posteľ 1425</c:v>
                  </c:pt>
                  <c:pt idx="11">
                    <c:v>Rúra PVC</c:v>
                  </c:pt>
                  <c:pt idx="12">
                    <c:v>Koleno PVC</c:v>
                  </c:pt>
                  <c:pt idx="13">
                    <c:v>Rádiomagnetofón</c:v>
                  </c:pt>
                  <c:pt idx="14">
                    <c:v>Sedacia súprava</c:v>
                  </c:pt>
                  <c:pt idx="15">
                    <c:v>Stôl kancelársky s kontajnerom</c:v>
                  </c:pt>
                  <c:pt idx="16">
                    <c:v>Stôl kancelársky s roletou</c:v>
                  </c:pt>
                  <c:pt idx="17">
                    <c:v>Konferenčný stolík LUCIA</c:v>
                  </c:pt>
                  <c:pt idx="18">
                    <c:v>Stôl montovaný</c:v>
                  </c:pt>
                  <c:pt idx="19">
                    <c:v>Stôl montovaný</c:v>
                  </c:pt>
                  <c:pt idx="20">
                    <c:v>Stôl montovaný</c:v>
                  </c:pt>
                  <c:pt idx="21">
                    <c:v>Stolička Z000</c:v>
                  </c:pt>
                  <c:pt idx="22">
                    <c:v>Stolička Z100</c:v>
                  </c:pt>
                  <c:pt idx="23">
                    <c:v>Stolička Z120</c:v>
                  </c:pt>
                  <c:pt idx="24">
                    <c:v>Stolička Z220</c:v>
                  </c:pt>
                  <c:pt idx="25">
                    <c:v>L-profil 50x50x4 (6000 mm)</c:v>
                  </c:pt>
                  <c:pt idx="26">
                    <c:v>L-profil 50x50x4</c:v>
                  </c:pt>
                  <c:pt idx="27">
                    <c:v>Rúra železná DN15 dl.6000 mm</c:v>
                  </c:pt>
                  <c:pt idx="28">
                    <c:v>Železná tyč kruhová plná 10mm dl.6000 mm</c:v>
                  </c:pt>
                </c:lvl>
                <c:lvl>
                  <c:pt idx="0">
                    <c:v>AC</c:v>
                  </c:pt>
                  <c:pt idx="1">
                    <c:v>BM450</c:v>
                  </c:pt>
                  <c:pt idx="2">
                    <c:v>D863</c:v>
                  </c:pt>
                  <c:pt idx="3">
                    <c:v>HFV21</c:v>
                  </c:pt>
                  <c:pt idx="4">
                    <c:v>KL300</c:v>
                  </c:pt>
                  <c:pt idx="5">
                    <c:v>KL301</c:v>
                  </c:pt>
                  <c:pt idx="6">
                    <c:v>KL369</c:v>
                  </c:pt>
                  <c:pt idx="7">
                    <c:v>KPSAN</c:v>
                  </c:pt>
                  <c:pt idx="8">
                    <c:v>Kr1000</c:v>
                  </c:pt>
                  <c:pt idx="9">
                    <c:v>Kr1320</c:v>
                  </c:pt>
                  <c:pt idx="10">
                    <c:v>L560</c:v>
                  </c:pt>
                  <c:pt idx="11">
                    <c:v>M01</c:v>
                  </c:pt>
                  <c:pt idx="12">
                    <c:v>M02</c:v>
                  </c:pt>
                  <c:pt idx="13">
                    <c:v>RM147</c:v>
                  </c:pt>
                  <c:pt idx="14">
                    <c:v>SED214</c:v>
                  </c:pt>
                  <c:pt idx="15">
                    <c:v>St1045</c:v>
                  </c:pt>
                  <c:pt idx="17">
                    <c:v>ST310</c:v>
                  </c:pt>
                  <c:pt idx="18">
                    <c:v>STM</c:v>
                  </c:pt>
                  <c:pt idx="19">
                    <c:v>STM1</c:v>
                  </c:pt>
                  <c:pt idx="20">
                    <c:v>STM-V</c:v>
                  </c:pt>
                  <c:pt idx="21">
                    <c:v>Z000</c:v>
                  </c:pt>
                  <c:pt idx="22">
                    <c:v>Z100</c:v>
                  </c:pt>
                  <c:pt idx="23">
                    <c:v>Z120</c:v>
                  </c:pt>
                  <c:pt idx="24">
                    <c:v>Z220</c:v>
                  </c:pt>
                  <c:pt idx="25">
                    <c:v>Z901</c:v>
                  </c:pt>
                  <c:pt idx="26">
                    <c:v>Z902</c:v>
                  </c:pt>
                  <c:pt idx="28">
                    <c:v>Z910</c:v>
                  </c:pt>
                </c:lvl>
              </c:multiLvlStrCache>
            </c:multiLvlStrRef>
          </c:cat>
          <c:val>
            <c:numRef>
              <c:f>'Neprenesené položky'!$G$46:$G$75</c:f>
              <c:numCache>
                <c:formatCode>General</c:formatCode>
                <c:ptCount val="29"/>
                <c:pt idx="0">
                  <c:v>129</c:v>
                </c:pt>
                <c:pt idx="1">
                  <c:v>155</c:v>
                </c:pt>
                <c:pt idx="2">
                  <c:v>50</c:v>
                </c:pt>
                <c:pt idx="3">
                  <c:v>12</c:v>
                </c:pt>
                <c:pt idx="4">
                  <c:v>73</c:v>
                </c:pt>
                <c:pt idx="5">
                  <c:v>76</c:v>
                </c:pt>
                <c:pt idx="6">
                  <c:v>58</c:v>
                </c:pt>
                <c:pt idx="7">
                  <c:v>165</c:v>
                </c:pt>
                <c:pt idx="8">
                  <c:v>128</c:v>
                </c:pt>
                <c:pt idx="9">
                  <c:v>133</c:v>
                </c:pt>
                <c:pt idx="10">
                  <c:v>166</c:v>
                </c:pt>
                <c:pt idx="11">
                  <c:v>45</c:v>
                </c:pt>
                <c:pt idx="12">
                  <c:v>31</c:v>
                </c:pt>
                <c:pt idx="13">
                  <c:v>93</c:v>
                </c:pt>
                <c:pt idx="14">
                  <c:v>106</c:v>
                </c:pt>
                <c:pt idx="15">
                  <c:v>34</c:v>
                </c:pt>
                <c:pt idx="16">
                  <c:v>46</c:v>
                </c:pt>
                <c:pt idx="17">
                  <c:v>38</c:v>
                </c:pt>
                <c:pt idx="18">
                  <c:v>50</c:v>
                </c:pt>
                <c:pt idx="19">
                  <c:v>1</c:v>
                </c:pt>
                <c:pt idx="20">
                  <c:v>26</c:v>
                </c:pt>
                <c:pt idx="21">
                  <c:v>189</c:v>
                </c:pt>
                <c:pt idx="22">
                  <c:v>1</c:v>
                </c:pt>
                <c:pt idx="23">
                  <c:v>184</c:v>
                </c:pt>
                <c:pt idx="24">
                  <c:v>201</c:v>
                </c:pt>
                <c:pt idx="25">
                  <c:v>57</c:v>
                </c:pt>
                <c:pt idx="26">
                  <c:v>58</c:v>
                </c:pt>
                <c:pt idx="27">
                  <c:v>65</c:v>
                </c:pt>
                <c:pt idx="28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A-4D04-A368-9A9B570DB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01684688"/>
        <c:axId val="-401686320"/>
      </c:barChart>
      <c:catAx>
        <c:axId val="-40168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6320"/>
        <c:crosses val="autoZero"/>
        <c:auto val="1"/>
        <c:lblAlgn val="ctr"/>
        <c:lblOffset val="100"/>
        <c:noMultiLvlLbl val="0"/>
      </c:catAx>
      <c:valAx>
        <c:axId val="-4016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[Business-Intelligence_Doklady.xlsx]Prehľad DPH!Kontingenční tabulka 2</c:name>
    <c:fmtId val="1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60000"/>
              </a:schemeClr>
            </a:solidFill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</c:pivotFmts>
    <c:plotArea>
      <c:layout>
        <c:manualLayout>
          <c:layoutTarget val="inner"/>
          <c:xMode val="edge"/>
          <c:yMode val="edge"/>
          <c:x val="5.6707674888401324E-2"/>
          <c:y val="2.4505706566880319E-2"/>
          <c:w val="0.86095190941302879"/>
          <c:h val="0.817302677752765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'Prehľad DPH'!$E$64:$E$65</c:f>
              <c:strCache>
                <c:ptCount val="1"/>
                <c:pt idx="0">
                  <c:v>DPH snížená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'Prehľad DPH'!$D$66:$D$67</c:f>
              <c:strCache>
                <c:ptCount val="1"/>
                <c:pt idx="0">
                  <c:v>7. 4. 2020</c:v>
                </c:pt>
              </c:strCache>
            </c:strRef>
          </c:cat>
          <c:val>
            <c:numRef>
              <c:f>'Prehľad DPH'!$E$66:$E$67</c:f>
              <c:numCache>
                <c:formatCode>#\ ##0.00\ [$€-41B];\-#\ ##0.00\ [$€-41B]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5-4213-AFAE-E9F63DAB9316}"/>
            </c:ext>
          </c:extLst>
        </c:ser>
        <c:ser>
          <c:idx val="1"/>
          <c:order val="1"/>
          <c:tx>
            <c:strRef>
              <c:f>'Prehľad DPH'!$F$64:$F$65</c:f>
              <c:strCache>
                <c:ptCount val="1"/>
                <c:pt idx="0">
                  <c:v>DPH základní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6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'Prehľad DPH'!$D$66:$D$67</c:f>
              <c:strCache>
                <c:ptCount val="1"/>
                <c:pt idx="0">
                  <c:v>7. 4. 2020</c:v>
                </c:pt>
              </c:strCache>
            </c:strRef>
          </c:cat>
          <c:val>
            <c:numRef>
              <c:f>'Prehľad DPH'!$F$66:$F$67</c:f>
              <c:numCache>
                <c:formatCode>#\ ##0.00\ [$€-41B];\-#\ ##0.00\ [$€-41B]</c:formatCode>
                <c:ptCount val="1"/>
                <c:pt idx="0">
                  <c:v>145.54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5-4213-AFAE-E9F63DAB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401679248"/>
        <c:axId val="-401677072"/>
      </c:barChart>
      <c:catAx>
        <c:axId val="-40167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7072"/>
        <c:crosses val="autoZero"/>
        <c:auto val="1"/>
        <c:lblAlgn val="ctr"/>
        <c:lblOffset val="100"/>
        <c:noMultiLvlLbl val="0"/>
      </c:catAx>
      <c:valAx>
        <c:axId val="-40167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[Business-Intelligence_Doklady.xlsx]Prehľad DPH!Kontingenční tabulka 1</c:name>
    <c:fmtId val="2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'Prehľad DPH'!$I$64:$I$65</c:f>
              <c:strCache>
                <c:ptCount val="1"/>
                <c:pt idx="0">
                  <c:v>Základ nulová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'Prehľad DPH'!$H$66:$H$67</c:f>
              <c:strCache>
                <c:ptCount val="1"/>
                <c:pt idx="0">
                  <c:v>7. 4. 2020</c:v>
                </c:pt>
              </c:strCache>
            </c:strRef>
          </c:cat>
          <c:val>
            <c:numRef>
              <c:f>'Prehľad DPH'!$I$66:$I$67</c:f>
              <c:numCache>
                <c:formatCode>#\ ##0.00\ [$€-41B];\-#\ ##0.00\ [$€-41B]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8F2-AE0F-5A83F8F187DE}"/>
            </c:ext>
          </c:extLst>
        </c:ser>
        <c:ser>
          <c:idx val="1"/>
          <c:order val="1"/>
          <c:tx>
            <c:strRef>
              <c:f>'Prehľad DPH'!$J$64:$J$65</c:f>
              <c:strCache>
                <c:ptCount val="1"/>
                <c:pt idx="0">
                  <c:v>Základ snížená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'Prehľad DPH'!$H$66:$H$67</c:f>
              <c:strCache>
                <c:ptCount val="1"/>
                <c:pt idx="0">
                  <c:v>7. 4. 2020</c:v>
                </c:pt>
              </c:strCache>
            </c:strRef>
          </c:cat>
          <c:val>
            <c:numRef>
              <c:f>'Prehľad DPH'!$J$66:$J$67</c:f>
              <c:numCache>
                <c:formatCode>#\ ##0.00\ [$€-41B];\-#\ ##0.00\ [$€-41B]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8F2-AE0F-5A83F8F187DE}"/>
            </c:ext>
          </c:extLst>
        </c:ser>
        <c:ser>
          <c:idx val="2"/>
          <c:order val="2"/>
          <c:tx>
            <c:strRef>
              <c:f>'Prehľad DPH'!$K$64:$K$65</c:f>
              <c:strCache>
                <c:ptCount val="1"/>
                <c:pt idx="0">
                  <c:v>Základ základní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'Prehľad DPH'!$H$66:$H$67</c:f>
              <c:strCache>
                <c:ptCount val="1"/>
                <c:pt idx="0">
                  <c:v>7. 4. 2020</c:v>
                </c:pt>
              </c:strCache>
            </c:strRef>
          </c:cat>
          <c:val>
            <c:numRef>
              <c:f>'Prehľad DPH'!$K$66:$K$67</c:f>
              <c:numCache>
                <c:formatCode>#\ ##0.00\ [$€-41B];\-#\ ##0.00\ [$€-41B]</c:formatCode>
                <c:ptCount val="1"/>
                <c:pt idx="0">
                  <c:v>727.68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8F2-AE0F-5A83F8F1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401685776"/>
        <c:axId val="-401685232"/>
      </c:barChart>
      <c:catAx>
        <c:axId val="-4016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5232"/>
        <c:crosses val="autoZero"/>
        <c:auto val="1"/>
        <c:lblAlgn val="ctr"/>
        <c:lblOffset val="100"/>
        <c:noMultiLvlLbl val="0"/>
      </c:catAx>
      <c:valAx>
        <c:axId val="-4016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[Business-Intelligence_Doklady.xlsx]Počet dokladov a položiek!Kontingenční tabulka 2</c:name>
    <c:fmtId val="24"/>
  </c:pivotSource>
  <c:chart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'Počet dokladov a položiek'!$E$34:$E$35</c:f>
              <c:strCache>
                <c:ptCount val="1"/>
                <c:pt idx="0">
                  <c:v>Počet dokladů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'Počet dokladov a položiek'!$D$36:$D$52</c:f>
              <c:strCache>
                <c:ptCount val="16"/>
                <c:pt idx="0">
                  <c:v>Banka</c:v>
                </c:pt>
                <c:pt idx="1">
                  <c:v>Dlouhodobý majetek</c:v>
                </c:pt>
                <c:pt idx="2">
                  <c:v>Interní doklady</c:v>
                </c:pt>
                <c:pt idx="3">
                  <c:v>Nabídka</c:v>
                </c:pt>
                <c:pt idx="4">
                  <c:v>Počáteční stav salda</c:v>
                </c:pt>
                <c:pt idx="5">
                  <c:v>Pohledávky</c:v>
                </c:pt>
                <c:pt idx="6">
                  <c:v>Pokladna</c:v>
                </c:pt>
                <c:pt idx="7">
                  <c:v>Poptávka</c:v>
                </c:pt>
                <c:pt idx="8">
                  <c:v>Prodejka</c:v>
                </c:pt>
                <c:pt idx="9">
                  <c:v>Přijaté objednávky</c:v>
                </c:pt>
                <c:pt idx="10">
                  <c:v>Příjemka</c:v>
                </c:pt>
                <c:pt idx="11">
                  <c:v>Vydané objednávky</c:v>
                </c:pt>
                <c:pt idx="12">
                  <c:v>Výdejka</c:v>
                </c:pt>
                <c:pt idx="13">
                  <c:v>Výroba</c:v>
                </c:pt>
                <c:pt idx="14">
                  <c:v>Závazky</c:v>
                </c:pt>
                <c:pt idx="15">
                  <c:v>neuvedeno</c:v>
                </c:pt>
              </c:strCache>
            </c:strRef>
          </c:cat>
          <c:val>
            <c:numRef>
              <c:f>'Počet dokladov a položiek'!$E$36:$E$52</c:f>
              <c:numCache>
                <c:formatCode>General</c:formatCode>
                <c:ptCount val="16"/>
                <c:pt idx="0">
                  <c:v>368</c:v>
                </c:pt>
                <c:pt idx="1">
                  <c:v>5</c:v>
                </c:pt>
                <c:pt idx="2">
                  <c:v>42</c:v>
                </c:pt>
                <c:pt idx="3">
                  <c:v>5</c:v>
                </c:pt>
                <c:pt idx="4">
                  <c:v>269</c:v>
                </c:pt>
                <c:pt idx="5">
                  <c:v>131</c:v>
                </c:pt>
                <c:pt idx="6">
                  <c:v>46</c:v>
                </c:pt>
                <c:pt idx="7">
                  <c:v>1</c:v>
                </c:pt>
                <c:pt idx="8">
                  <c:v>67</c:v>
                </c:pt>
                <c:pt idx="9">
                  <c:v>2</c:v>
                </c:pt>
                <c:pt idx="10">
                  <c:v>42</c:v>
                </c:pt>
                <c:pt idx="11">
                  <c:v>4</c:v>
                </c:pt>
                <c:pt idx="12">
                  <c:v>62</c:v>
                </c:pt>
                <c:pt idx="13">
                  <c:v>8</c:v>
                </c:pt>
                <c:pt idx="14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0-454E-A4BD-6239FCF12D50}"/>
            </c:ext>
          </c:extLst>
        </c:ser>
        <c:ser>
          <c:idx val="1"/>
          <c:order val="1"/>
          <c:tx>
            <c:strRef>
              <c:f>'Počet dokladov a položiek'!$F$34:$F$35</c:f>
              <c:strCache>
                <c:ptCount val="1"/>
                <c:pt idx="0">
                  <c:v>Počet položek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'Počet dokladov a položiek'!$D$36:$D$52</c:f>
              <c:strCache>
                <c:ptCount val="16"/>
                <c:pt idx="0">
                  <c:v>Banka</c:v>
                </c:pt>
                <c:pt idx="1">
                  <c:v>Dlouhodobý majetek</c:v>
                </c:pt>
                <c:pt idx="2">
                  <c:v>Interní doklady</c:v>
                </c:pt>
                <c:pt idx="3">
                  <c:v>Nabídka</c:v>
                </c:pt>
                <c:pt idx="4">
                  <c:v>Počáteční stav salda</c:v>
                </c:pt>
                <c:pt idx="5">
                  <c:v>Pohledávky</c:v>
                </c:pt>
                <c:pt idx="6">
                  <c:v>Pokladna</c:v>
                </c:pt>
                <c:pt idx="7">
                  <c:v>Poptávka</c:v>
                </c:pt>
                <c:pt idx="8">
                  <c:v>Prodejka</c:v>
                </c:pt>
                <c:pt idx="9">
                  <c:v>Přijaté objednávky</c:v>
                </c:pt>
                <c:pt idx="10">
                  <c:v>Příjemka</c:v>
                </c:pt>
                <c:pt idx="11">
                  <c:v>Vydané objednávky</c:v>
                </c:pt>
                <c:pt idx="12">
                  <c:v>Výdejka</c:v>
                </c:pt>
                <c:pt idx="13">
                  <c:v>Výroba</c:v>
                </c:pt>
                <c:pt idx="14">
                  <c:v>Závazky</c:v>
                </c:pt>
                <c:pt idx="15">
                  <c:v>neuvedeno</c:v>
                </c:pt>
              </c:strCache>
            </c:strRef>
          </c:cat>
          <c:val>
            <c:numRef>
              <c:f>'Počet dokladov a položiek'!$F$36:$F$52</c:f>
              <c:numCache>
                <c:formatCode>General</c:formatCode>
                <c:ptCount val="16"/>
                <c:pt idx="0">
                  <c:v>432</c:v>
                </c:pt>
                <c:pt idx="1">
                  <c:v>5</c:v>
                </c:pt>
                <c:pt idx="2">
                  <c:v>70</c:v>
                </c:pt>
                <c:pt idx="3">
                  <c:v>37</c:v>
                </c:pt>
                <c:pt idx="4">
                  <c:v>269</c:v>
                </c:pt>
                <c:pt idx="5">
                  <c:v>434</c:v>
                </c:pt>
                <c:pt idx="6">
                  <c:v>46</c:v>
                </c:pt>
                <c:pt idx="8">
                  <c:v>127</c:v>
                </c:pt>
                <c:pt idx="9">
                  <c:v>16</c:v>
                </c:pt>
                <c:pt idx="10">
                  <c:v>262</c:v>
                </c:pt>
                <c:pt idx="11">
                  <c:v>25</c:v>
                </c:pt>
                <c:pt idx="12">
                  <c:v>357</c:v>
                </c:pt>
                <c:pt idx="13">
                  <c:v>14</c:v>
                </c:pt>
                <c:pt idx="14">
                  <c:v>691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0-454E-A4BD-6239FCF12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07584"/>
        <c:axId val="-214702688"/>
      </c:barChart>
      <c:catAx>
        <c:axId val="-2147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214702688"/>
        <c:crosses val="autoZero"/>
        <c:auto val="1"/>
        <c:lblAlgn val="ctr"/>
        <c:lblOffset val="100"/>
        <c:noMultiLvlLbl val="0"/>
      </c:catAx>
      <c:valAx>
        <c:axId val="-21470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214707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Pohľadávky</a:t>
            </a:r>
          </a:p>
        </c:rich>
      </c:tx>
      <c:layout>
        <c:manualLayout>
          <c:xMode val="edge"/>
          <c:yMode val="edge"/>
          <c:x val="0.34974586868237328"/>
          <c:y val="0.12429283298128696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</c:pivotFmt>
      <c:pivotFmt>
        <c:idx val="1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2"/>
          </a:solidFill>
          <a:ln>
            <a:noFill/>
          </a:ln>
          <a:effectLst/>
        </c:spPr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</c:pivotFmt>
      <c:pivotFmt>
        <c:idx val="20"/>
        <c:spPr>
          <a:solidFill>
            <a:schemeClr val="accent4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Celkem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766-47B1-952E-EF5F42393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766-47B1-952E-EF5F42393C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766-47B1-952E-EF5F42393C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9766-47B1-952E-EF5F42393CFF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0. - ve splatnosti</c:v>
              </c:pt>
            </c:strLit>
          </c:cat>
          <c:val>
            <c:numLit>
              <c:formatCode>#\ ##0.00\ [$€-41B];\-#\ ##0.00\ [$€-41B]</c:formatCode>
              <c:ptCount val="1"/>
              <c:pt idx="0">
                <c:v>14512.59</c:v>
              </c:pt>
            </c:numLit>
          </c:val>
          <c:extLst>
            <c:ext xmlns:c16="http://schemas.microsoft.com/office/drawing/2014/chart" uri="{C3380CC4-5D6E-409C-BE32-E72D297353CC}">
              <c16:uniqueId val="{00000008-9766-47B1-952E-EF5F42393C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5="http://schemas.microsoft.com/office/drawing/2012/chart" uri="{723BEF56-08C2-4564-9609-F4CBC75E7E54}">
      <c15:pivotSource>
        <c15:name>[Business-Intelligence_Doklady.xlsx]PivotChartTable1</c15:name>
        <c15:fmtId val="2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Záväzky</a:t>
            </a:r>
          </a:p>
        </c:rich>
      </c:tx>
      <c:layout>
        <c:manualLayout>
          <c:xMode val="edge"/>
          <c:yMode val="edge"/>
          <c:x val="0.34974586868237328"/>
          <c:y val="0.12429283298128696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</c:pivotFmt>
      <c:pivotFmt>
        <c:idx val="1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2"/>
          </a:solidFill>
          <a:ln>
            <a:noFill/>
          </a:ln>
          <a:effectLst/>
        </c:spPr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</c:pivotFmt>
      <c:pivotFmt>
        <c:idx val="20"/>
        <c:spPr>
          <a:solidFill>
            <a:schemeClr val="accent4"/>
          </a:solidFill>
          <a:ln>
            <a:noFill/>
          </a:ln>
          <a:effectLst/>
        </c:spPr>
      </c:pivotFmt>
      <c:pivotFmt>
        <c:idx val="2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2"/>
          </a:solidFill>
          <a:ln>
            <a:noFill/>
          </a:ln>
          <a:effectLst/>
        </c:spPr>
      </c:pivotFmt>
      <c:pivotFmt>
        <c:idx val="24"/>
        <c:spPr>
          <a:solidFill>
            <a:schemeClr val="accent3"/>
          </a:solidFill>
          <a:ln>
            <a:noFill/>
          </a:ln>
          <a:effectLst/>
        </c:spPr>
      </c:pivotFmt>
      <c:pivotFmt>
        <c:idx val="25"/>
        <c:spPr>
          <a:solidFill>
            <a:schemeClr val="accent4"/>
          </a:solidFill>
          <a:ln>
            <a:noFill/>
          </a:ln>
          <a:effectLst/>
        </c:spPr>
      </c:pivotFmt>
      <c:pivotFmt>
        <c:idx val="2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2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Celkem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86-426C-A4FD-B810CC1CC2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86-426C-A4FD-B810CC1CC27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0. - ve splatnosti</c:v>
              </c:pt>
              <c:pt idx="1">
                <c:v>1. 1-29</c:v>
              </c:pt>
            </c:strLit>
          </c:cat>
          <c:val>
            <c:numLit>
              <c:formatCode>#\ ##0.00\ [$€-41B];\-#\ ##0.00\ [$€-41B]</c:formatCode>
              <c:ptCount val="2"/>
              <c:pt idx="0">
                <c:v>23049.120000000003</c:v>
              </c:pt>
              <c:pt idx="1">
                <c:v>3696.61</c:v>
              </c:pt>
            </c:numLit>
          </c:val>
          <c:extLst>
            <c:ext xmlns:c16="http://schemas.microsoft.com/office/drawing/2014/chart" uri="{C3380CC4-5D6E-409C-BE32-E72D297353CC}">
              <c16:uniqueId val="{00000004-9886-426C-A4FD-B810CC1CC2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5="http://schemas.microsoft.com/office/drawing/2012/chart" uri="{723BEF56-08C2-4564-9609-F4CBC75E7E54}">
      <c15:pivotSource>
        <c15:name>[Business-Intelligence_Doklady.xlsx]PivotChartTable2</c15:name>
        <c15:fmtId val="4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2.gif"/><Relationship Id="rId4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5</xdr:col>
      <xdr:colOff>89535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Neplatiči nad 30 000 P Název činnosti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962287</xdr:colOff>
      <xdr:row>3</xdr:row>
      <xdr:rowOff>31297</xdr:rowOff>
    </xdr:from>
    <xdr:to>
      <xdr:col>9</xdr:col>
      <xdr:colOff>867037</xdr:colOff>
      <xdr:row>5</xdr:row>
      <xdr:rowOff>159204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Neplatiči nad 30 000 P Rok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93610</xdr:colOff>
      <xdr:row>3</xdr:row>
      <xdr:rowOff>28575</xdr:rowOff>
    </xdr:from>
    <xdr:to>
      <xdr:col>6</xdr:col>
      <xdr:colOff>52788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Neplatiči nad 30 000 P Název střediska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56871</xdr:colOff>
      <xdr:row>3</xdr:row>
      <xdr:rowOff>28575</xdr:rowOff>
    </xdr:from>
    <xdr:to>
      <xdr:col>7</xdr:col>
      <xdr:colOff>939157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Neplatiči nad 30 000 P Číslo zakázky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872489</xdr:colOff>
      <xdr:row>3</xdr:row>
      <xdr:rowOff>28575</xdr:rowOff>
    </xdr:from>
    <xdr:to>
      <xdr:col>11</xdr:col>
      <xdr:colOff>123280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Neplatiči nad 30 000 P Firma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68312</xdr:colOff>
      <xdr:row>6</xdr:row>
      <xdr:rowOff>52386</xdr:rowOff>
    </xdr:from>
    <xdr:to>
      <xdr:col>15</xdr:col>
      <xdr:colOff>53340</xdr:colOff>
      <xdr:row>35</xdr:row>
      <xdr:rowOff>209550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</xdr:colOff>
      <xdr:row>36</xdr:row>
      <xdr:rowOff>9525</xdr:rowOff>
    </xdr:from>
    <xdr:to>
      <xdr:col>7</xdr:col>
      <xdr:colOff>1190625</xdr:colOff>
      <xdr:row>55</xdr:row>
      <xdr:rowOff>161924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757236</xdr:colOff>
      <xdr:row>36</xdr:row>
      <xdr:rowOff>23812</xdr:rowOff>
    </xdr:from>
    <xdr:to>
      <xdr:col>13</xdr:col>
      <xdr:colOff>19049</xdr:colOff>
      <xdr:row>55</xdr:row>
      <xdr:rowOff>152400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131445</xdr:colOff>
      <xdr:row>3</xdr:row>
      <xdr:rowOff>28575</xdr:rowOff>
    </xdr:from>
    <xdr:to>
      <xdr:col>15</xdr:col>
      <xdr:colOff>662940</xdr:colOff>
      <xdr:row>5</xdr:row>
      <xdr:rowOff>156269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Datum vystavení.Datum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5" y="771525"/>
              <a:ext cx="4648200" cy="20707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0</xdr:colOff>
      <xdr:row>1</xdr:row>
      <xdr:rowOff>0</xdr:rowOff>
    </xdr:from>
    <xdr:to>
      <xdr:col>17</xdr:col>
      <xdr:colOff>142875</xdr:colOff>
      <xdr:row>1</xdr:row>
      <xdr:rowOff>285750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483E73-84D5-4DB8-92D3-0ED2BE6E0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3</xdr:col>
      <xdr:colOff>1762125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880372</xdr:colOff>
      <xdr:row>3</xdr:row>
      <xdr:rowOff>31297</xdr:rowOff>
    </xdr:from>
    <xdr:to>
      <xdr:col>8</xdr:col>
      <xdr:colOff>585097</xdr:colOff>
      <xdr:row>5</xdr:row>
      <xdr:rowOff>159204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Rok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1766200</xdr:colOff>
      <xdr:row>3</xdr:row>
      <xdr:rowOff>28575</xdr:rowOff>
    </xdr:from>
    <xdr:to>
      <xdr:col>5</xdr:col>
      <xdr:colOff>115653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119736</xdr:colOff>
      <xdr:row>3</xdr:row>
      <xdr:rowOff>28575</xdr:rowOff>
    </xdr:from>
    <xdr:to>
      <xdr:col>6</xdr:col>
      <xdr:colOff>857242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590549</xdr:colOff>
      <xdr:row>3</xdr:row>
      <xdr:rowOff>28575</xdr:rowOff>
    </xdr:from>
    <xdr:to>
      <xdr:col>10</xdr:col>
      <xdr:colOff>919570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splacené doklady P Firma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splacené doklady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927734</xdr:colOff>
      <xdr:row>3</xdr:row>
      <xdr:rowOff>19049</xdr:rowOff>
    </xdr:from>
    <xdr:to>
      <xdr:col>14</xdr:col>
      <xdr:colOff>868679</xdr:colOff>
      <xdr:row>5</xdr:row>
      <xdr:rowOff>156269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um vystavení.Datum 1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4" y="761999"/>
              <a:ext cx="4810125" cy="2080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619125</xdr:colOff>
      <xdr:row>1</xdr:row>
      <xdr:rowOff>0</xdr:rowOff>
    </xdr:from>
    <xdr:to>
      <xdr:col>16</xdr:col>
      <xdr:colOff>762000</xdr:colOff>
      <xdr:row>1</xdr:row>
      <xdr:rowOff>285750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6125F2E8-FB69-440F-841D-A417EB079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4</xdr:col>
      <xdr:colOff>742950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769882</xdr:colOff>
      <xdr:row>3</xdr:row>
      <xdr:rowOff>31297</xdr:rowOff>
    </xdr:from>
    <xdr:to>
      <xdr:col>8</xdr:col>
      <xdr:colOff>880372</xdr:colOff>
      <xdr:row>5</xdr:row>
      <xdr:rowOff>159204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Rok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747025</xdr:colOff>
      <xdr:row>3</xdr:row>
      <xdr:rowOff>28575</xdr:rowOff>
    </xdr:from>
    <xdr:to>
      <xdr:col>5</xdr:col>
      <xdr:colOff>28023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2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32106</xdr:colOff>
      <xdr:row>3</xdr:row>
      <xdr:rowOff>28575</xdr:rowOff>
    </xdr:from>
    <xdr:to>
      <xdr:col>6</xdr:col>
      <xdr:colOff>746752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885824</xdr:colOff>
      <xdr:row>3</xdr:row>
      <xdr:rowOff>28575</xdr:rowOff>
    </xdr:from>
    <xdr:to>
      <xdr:col>9</xdr:col>
      <xdr:colOff>944335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33336</xdr:colOff>
      <xdr:row>6</xdr:row>
      <xdr:rowOff>23811</xdr:rowOff>
    </xdr:from>
    <xdr:to>
      <xdr:col>14</xdr:col>
      <xdr:colOff>266700</xdr:colOff>
      <xdr:row>35</xdr:row>
      <xdr:rowOff>200024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942974</xdr:colOff>
      <xdr:row>3</xdr:row>
      <xdr:rowOff>28575</xdr:rowOff>
    </xdr:from>
    <xdr:to>
      <xdr:col>13</xdr:col>
      <xdr:colOff>609599</xdr:colOff>
      <xdr:row>5</xdr:row>
      <xdr:rowOff>161925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vystavení.Datum 2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05949" y="771525"/>
              <a:ext cx="45815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742950</xdr:colOff>
      <xdr:row>1</xdr:row>
      <xdr:rowOff>28575</xdr:rowOff>
    </xdr:from>
    <xdr:to>
      <xdr:col>16</xdr:col>
      <xdr:colOff>885825</xdr:colOff>
      <xdr:row>1</xdr:row>
      <xdr:rowOff>314325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F55C4673-0A2D-4DFF-AD32-9D21814B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247650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4</xdr:col>
      <xdr:colOff>32385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3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1349002</xdr:colOff>
      <xdr:row>3</xdr:row>
      <xdr:rowOff>31297</xdr:rowOff>
    </xdr:from>
    <xdr:to>
      <xdr:col>9</xdr:col>
      <xdr:colOff>701302</xdr:colOff>
      <xdr:row>5</xdr:row>
      <xdr:rowOff>159204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řehled DPH P Rok vystavení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Rok vystave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36460</xdr:colOff>
      <xdr:row>3</xdr:row>
      <xdr:rowOff>28575</xdr:rowOff>
    </xdr:from>
    <xdr:to>
      <xdr:col>6</xdr:col>
      <xdr:colOff>431883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435966</xdr:colOff>
      <xdr:row>3</xdr:row>
      <xdr:rowOff>28575</xdr:rowOff>
    </xdr:from>
    <xdr:to>
      <xdr:col>7</xdr:col>
      <xdr:colOff>1325872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3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819149</xdr:colOff>
      <xdr:row>3</xdr:row>
      <xdr:rowOff>28575</xdr:rowOff>
    </xdr:from>
    <xdr:to>
      <xdr:col>13</xdr:col>
      <xdr:colOff>487135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 1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4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33336</xdr:colOff>
      <xdr:row>6</xdr:row>
      <xdr:rowOff>23811</xdr:rowOff>
    </xdr:from>
    <xdr:to>
      <xdr:col>15</xdr:col>
      <xdr:colOff>609600</xdr:colOff>
      <xdr:row>35</xdr:row>
      <xdr:rowOff>200024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706755</xdr:colOff>
      <xdr:row>3</xdr:row>
      <xdr:rowOff>38100</xdr:rowOff>
    </xdr:from>
    <xdr:to>
      <xdr:col>11</xdr:col>
      <xdr:colOff>809625</xdr:colOff>
      <xdr:row>5</xdr:row>
      <xdr:rowOff>165307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Přehled DPH P Měsíc vystavení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Měsíc vystave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50" y="781050"/>
              <a:ext cx="1828800" cy="20703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14286</xdr:colOff>
      <xdr:row>36</xdr:row>
      <xdr:rowOff>33336</xdr:rowOff>
    </xdr:from>
    <xdr:to>
      <xdr:col>15</xdr:col>
      <xdr:colOff>619125</xdr:colOff>
      <xdr:row>55</xdr:row>
      <xdr:rowOff>152399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771525</xdr:colOff>
      <xdr:row>0</xdr:row>
      <xdr:rowOff>190500</xdr:rowOff>
    </xdr:from>
    <xdr:to>
      <xdr:col>16</xdr:col>
      <xdr:colOff>914400</xdr:colOff>
      <xdr:row>1</xdr:row>
      <xdr:rowOff>257175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68E9FE46-4726-4306-BDC4-305DD547C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5350" y="190500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4</xdr:col>
      <xdr:colOff>560070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4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649867</xdr:colOff>
      <xdr:row>3</xdr:row>
      <xdr:rowOff>31297</xdr:rowOff>
    </xdr:from>
    <xdr:to>
      <xdr:col>11</xdr:col>
      <xdr:colOff>592717</xdr:colOff>
      <xdr:row>5</xdr:row>
      <xdr:rowOff>159204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řehled DPH P Rok vystavení 1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Rok vystavení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3122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564145</xdr:colOff>
      <xdr:row>3</xdr:row>
      <xdr:rowOff>28575</xdr:rowOff>
    </xdr:from>
    <xdr:to>
      <xdr:col>6</xdr:col>
      <xdr:colOff>723348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727431</xdr:colOff>
      <xdr:row>3</xdr:row>
      <xdr:rowOff>28575</xdr:rowOff>
    </xdr:from>
    <xdr:to>
      <xdr:col>7</xdr:col>
      <xdr:colOff>1617337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302894</xdr:colOff>
      <xdr:row>3</xdr:row>
      <xdr:rowOff>28575</xdr:rowOff>
    </xdr:from>
    <xdr:to>
      <xdr:col>14</xdr:col>
      <xdr:colOff>275680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 2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1569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598170</xdr:colOff>
      <xdr:row>3</xdr:row>
      <xdr:rowOff>28575</xdr:rowOff>
    </xdr:from>
    <xdr:to>
      <xdr:col>13</xdr:col>
      <xdr:colOff>293370</xdr:colOff>
      <xdr:row>5</xdr:row>
      <xdr:rowOff>155782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Přehled DPH P Měsíc vystavení 1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Měsíc vystavení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5" y="771525"/>
              <a:ext cx="1828800" cy="20703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23811</xdr:colOff>
      <xdr:row>6</xdr:row>
      <xdr:rowOff>47625</xdr:rowOff>
    </xdr:from>
    <xdr:to>
      <xdr:col>15</xdr:col>
      <xdr:colOff>855345</xdr:colOff>
      <xdr:row>25</xdr:row>
      <xdr:rowOff>161924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1333500</xdr:colOff>
      <xdr:row>3</xdr:row>
      <xdr:rowOff>28575</xdr:rowOff>
    </xdr:from>
    <xdr:to>
      <xdr:col>9</xdr:col>
      <xdr:colOff>371475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Agenda dokladu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nda doklad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71525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1552575</xdr:colOff>
      <xdr:row>1</xdr:row>
      <xdr:rowOff>0</xdr:rowOff>
    </xdr:from>
    <xdr:to>
      <xdr:col>16</xdr:col>
      <xdr:colOff>914400</xdr:colOff>
      <xdr:row>1</xdr:row>
      <xdr:rowOff>285750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D0CE95A2-6341-4E0A-A888-264D8BB66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0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4</xdr:col>
      <xdr:colOff>733425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5">
              <a:extLst>
                <a:ext uri="{FF2B5EF4-FFF2-40B4-BE49-F238E27FC236}">
                  <a16:creationId xmlns:a16="http://schemas.microsoft.com/office/drawing/2014/main" id="{FBEC7F95-560D-4780-89DD-F96CA6ADCA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737500</xdr:colOff>
      <xdr:row>3</xdr:row>
      <xdr:rowOff>28575</xdr:rowOff>
    </xdr:from>
    <xdr:to>
      <xdr:col>6</xdr:col>
      <xdr:colOff>287103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Název střediska 5">
              <a:extLst>
                <a:ext uri="{FF2B5EF4-FFF2-40B4-BE49-F238E27FC236}">
                  <a16:creationId xmlns:a16="http://schemas.microsoft.com/office/drawing/2014/main" id="{C0AFD397-D9FB-43EB-9D19-EC469FEA99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291186</xdr:colOff>
      <xdr:row>3</xdr:row>
      <xdr:rowOff>28575</xdr:rowOff>
    </xdr:from>
    <xdr:to>
      <xdr:col>7</xdr:col>
      <xdr:colOff>1085842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Číslo zakázky 5">
              <a:extLst>
                <a:ext uri="{FF2B5EF4-FFF2-40B4-BE49-F238E27FC236}">
                  <a16:creationId xmlns:a16="http://schemas.microsoft.com/office/drawing/2014/main" id="{17B80B9C-C03A-493E-8A43-F0EDAD68A0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7619</xdr:colOff>
      <xdr:row>3</xdr:row>
      <xdr:rowOff>28575</xdr:rowOff>
    </xdr:from>
    <xdr:to>
      <xdr:col>12</xdr:col>
      <xdr:colOff>85180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splacené doklady P Firma 1">
              <a:extLst>
                <a:ext uri="{FF2B5EF4-FFF2-40B4-BE49-F238E27FC236}">
                  <a16:creationId xmlns:a16="http://schemas.microsoft.com/office/drawing/2014/main" id="{0969E81C-15D8-49F4-8979-1D38803668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splacené doklad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531495</xdr:colOff>
      <xdr:row>1</xdr:row>
      <xdr:rowOff>0</xdr:rowOff>
    </xdr:from>
    <xdr:to>
      <xdr:col>15</xdr:col>
      <xdr:colOff>1051560</xdr:colOff>
      <xdr:row>1</xdr:row>
      <xdr:rowOff>295275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9D8E472-6E37-46AA-BF25-139E5F2D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2628900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3</xdr:row>
      <xdr:rowOff>38100</xdr:rowOff>
    </xdr:from>
    <xdr:to>
      <xdr:col>9</xdr:col>
      <xdr:colOff>657435</xdr:colOff>
      <xdr:row>5</xdr:row>
      <xdr:rowOff>165000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Rok">
              <a:extLst>
                <a:ext uri="{FF2B5EF4-FFF2-40B4-BE49-F238E27FC236}">
                  <a16:creationId xmlns:a16="http://schemas.microsoft.com/office/drawing/2014/main" id="{5ED34558-0CAF-420C-A12D-007AA112F9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781050"/>
              <a:ext cx="1825200" cy="207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>
    <xdr:from>
      <xdr:col>3</xdr:col>
      <xdr:colOff>38099</xdr:colOff>
      <xdr:row>6</xdr:row>
      <xdr:rowOff>38100</xdr:rowOff>
    </xdr:from>
    <xdr:to>
      <xdr:col>8</xdr:col>
      <xdr:colOff>571500</xdr:colOff>
      <xdr:row>24</xdr:row>
      <xdr:rowOff>152399</xdr:rowOff>
    </xdr:to>
    <xdr:graphicFrame macro="">
      <xdr:nvGraphicFramePr>
        <xdr:cNvPr id="8" name="PohledávkyG">
          <a:extLst>
            <a:ext uri="{FF2B5EF4-FFF2-40B4-BE49-F238E27FC236}">
              <a16:creationId xmlns:a16="http://schemas.microsoft.com/office/drawing/2014/main" id="{F46D547B-0F98-4F1E-8EAF-EBA82AA3D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609600</xdr:colOff>
      <xdr:row>6</xdr:row>
      <xdr:rowOff>38100</xdr:rowOff>
    </xdr:from>
    <xdr:to>
      <xdr:col>16</xdr:col>
      <xdr:colOff>723901</xdr:colOff>
      <xdr:row>24</xdr:row>
      <xdr:rowOff>152399</xdr:rowOff>
    </xdr:to>
    <xdr:graphicFrame macro="">
      <xdr:nvGraphicFramePr>
        <xdr:cNvPr id="9" name="Graf 10">
          <a:extLst>
            <a:ext uri="{FF2B5EF4-FFF2-40B4-BE49-F238E27FC236}">
              <a16:creationId xmlns:a16="http://schemas.microsoft.com/office/drawing/2014/main" id="{B2A533BD-4331-43CE-945E-04E82154A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904875</xdr:colOff>
      <xdr:row>1</xdr:row>
      <xdr:rowOff>0</xdr:rowOff>
    </xdr:from>
    <xdr:to>
      <xdr:col>15</xdr:col>
      <xdr:colOff>803910</xdr:colOff>
      <xdr:row>1</xdr:row>
      <xdr:rowOff>285750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FF51AC40-F44C-41BA-BCDC-1C747F90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373380</xdr:colOff>
      <xdr:row>1</xdr:row>
      <xdr:rowOff>0</xdr:rowOff>
    </xdr:from>
    <xdr:to>
      <xdr:col>16</xdr:col>
      <xdr:colOff>432435</xdr:colOff>
      <xdr:row>1</xdr:row>
      <xdr:rowOff>295275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A8B7D91-989B-4AB1-8E2D-FA9A97325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2628900" cy="295275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3</xdr:row>
      <xdr:rowOff>28575</xdr:rowOff>
    </xdr:from>
    <xdr:to>
      <xdr:col>14</xdr:col>
      <xdr:colOff>10885</xdr:colOff>
      <xdr:row>5</xdr:row>
      <xdr:rowOff>156482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EDBD651B-3E28-4CA3-9A72-CDEA2CDF6FF6}"/>
            </a:ext>
          </a:extLst>
        </xdr:cNvPr>
        <xdr:cNvGrpSpPr/>
      </xdr:nvGrpSpPr>
      <xdr:grpSpPr>
        <a:xfrm>
          <a:off x="333375" y="771525"/>
          <a:ext cx="11764735" cy="2071007"/>
          <a:chOff x="333375" y="771525"/>
          <a:chExt cx="10707460" cy="2071007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Neplatiči nad 30 000 P Název činnosti 6">
                <a:extLst>
                  <a:ext uri="{FF2B5EF4-FFF2-40B4-BE49-F238E27FC236}">
                    <a16:creationId xmlns:a16="http://schemas.microsoft.com/office/drawing/2014/main" id="{062A6FDF-9081-4989-A549-6D5CA318DD0B}"/>
                  </a:ext>
                </a:extLst>
              </xdr:cNvPr>
              <xdr:cNvGraphicFramePr/>
            </xdr:nvGraphicFramePr>
            <xdr:xfrm>
              <a:off x="333375" y="771525"/>
              <a:ext cx="1828800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Název činnosti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33375" y="771525"/>
                <a:ext cx="2009379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5" name="Neplatiči nad 30 000 P Název střediska 6">
                <a:extLst>
                  <a:ext uri="{FF2B5EF4-FFF2-40B4-BE49-F238E27FC236}">
                    <a16:creationId xmlns:a16="http://schemas.microsoft.com/office/drawing/2014/main" id="{4939C884-F6D5-4FBF-B931-C57ADBA13BB9}"/>
                  </a:ext>
                </a:extLst>
              </xdr:cNvPr>
              <xdr:cNvGraphicFramePr/>
            </xdr:nvGraphicFramePr>
            <xdr:xfrm>
              <a:off x="2066188" y="771525"/>
              <a:ext cx="1826078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Název střediska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237289" y="771525"/>
                <a:ext cx="2006388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Neplatiči nad 30 000 P Číslo zakázky 6">
                <a:extLst>
                  <a:ext uri="{FF2B5EF4-FFF2-40B4-BE49-F238E27FC236}">
                    <a16:creationId xmlns:a16="http://schemas.microsoft.com/office/drawing/2014/main" id="{4262345A-FA1D-4058-BE5D-CB919A4FD59F}"/>
                  </a:ext>
                </a:extLst>
              </xdr:cNvPr>
              <xdr:cNvGraphicFramePr/>
            </xdr:nvGraphicFramePr>
            <xdr:xfrm>
              <a:off x="3824854" y="771525"/>
              <a:ext cx="1823356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Číslo zakázky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4169609" y="771525"/>
                <a:ext cx="2003398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7" name="Nesplacené doklady P Firma 2">
                <a:extLst>
                  <a:ext uri="{FF2B5EF4-FFF2-40B4-BE49-F238E27FC236}">
                    <a16:creationId xmlns:a16="http://schemas.microsoft.com/office/drawing/2014/main" id="{CA36DC0B-7AC5-4937-8D13-005B108B7B10}"/>
                  </a:ext>
                </a:extLst>
              </xdr:cNvPr>
              <xdr:cNvGraphicFramePr/>
            </xdr:nvGraphicFramePr>
            <xdr:xfrm>
              <a:off x="9210674" y="771525"/>
              <a:ext cx="1830161" cy="2071007"/>
            </xdr:xfrm>
            <a:graphic>
              <a:graphicData uri="http://schemas.microsoft.com/office/drawing/2010/slicer">
                <sle:slicer xmlns:sle="http://schemas.microsoft.com/office/drawing/2010/slicer" name="Nesplacené doklady P Firma 2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087235" y="771525"/>
                <a:ext cx="2010875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8" name="Rok 1">
                <a:extLst>
                  <a:ext uri="{FF2B5EF4-FFF2-40B4-BE49-F238E27FC236}">
                    <a16:creationId xmlns:a16="http://schemas.microsoft.com/office/drawing/2014/main" id="{AEA4CF37-F3AE-48DE-B9AD-267F29A07F50}"/>
                  </a:ext>
                </a:extLst>
              </xdr:cNvPr>
              <xdr:cNvGraphicFramePr/>
            </xdr:nvGraphicFramePr>
            <xdr:xfrm>
              <a:off x="5609373" y="771525"/>
              <a:ext cx="1825200" cy="2070000"/>
            </xdr:xfrm>
            <a:graphic>
              <a:graphicData uri="http://schemas.microsoft.com/office/drawing/2010/slicer">
                <sle:slicer xmlns:sle="http://schemas.microsoft.com/office/drawing/2010/slicer" name="Rok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6130335" y="771525"/>
                <a:ext cx="2005424" cy="2070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9" name="Rozmezí splatnosti">
                <a:extLst>
                  <a:ext uri="{FF2B5EF4-FFF2-40B4-BE49-F238E27FC236}">
                    <a16:creationId xmlns:a16="http://schemas.microsoft.com/office/drawing/2014/main" id="{39FC8100-C804-4847-B9B6-DA759CEE6F10}"/>
                  </a:ext>
                </a:extLst>
              </xdr:cNvPr>
              <xdr:cNvGraphicFramePr/>
            </xdr:nvGraphicFramePr>
            <xdr:xfrm>
              <a:off x="7405261" y="771525"/>
              <a:ext cx="1825200" cy="2070000"/>
            </xdr:xfrm>
            <a:graphic>
              <a:graphicData uri="http://schemas.microsoft.com/office/drawing/2010/slicer">
                <sle:slicer xmlns:sle="http://schemas.microsoft.com/office/drawing/2010/slicer" name="Rozmezí splatnosti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103552" y="771525"/>
                <a:ext cx="2005424" cy="2070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</xdr:grpSp>
    <xdr:clientData/>
  </xdr:twoCellAnchor>
  <xdr:twoCellAnchor editAs="oneCell">
    <xdr:from>
      <xdr:col>12</xdr:col>
      <xdr:colOff>1028700</xdr:colOff>
      <xdr:row>1</xdr:row>
      <xdr:rowOff>0</xdr:rowOff>
    </xdr:from>
    <xdr:to>
      <xdr:col>16</xdr:col>
      <xdr:colOff>525780</xdr:colOff>
      <xdr:row>1</xdr:row>
      <xdr:rowOff>285750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2C49BB68-33B9-489A-A1A1-4EC5C6AB3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8986689817" backgroundQuery="1" createdVersion="5" refreshedVersion="6" minRefreshableVersion="3" recordCount="0" supportSubquery="1" supportAdvancedDrill="1" xr:uid="{00000000-000A-0000-FFFF-FFFF03000000}">
  <cacheSource type="external" connectionId="1"/>
  <cacheFields count="20">
    <cacheField name="[Subjekt].[Název subjektu].[Název subjektu]" caption="Název subjektu" numFmtId="0" hierarchy="128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Atributy položky dokladu].[Agenda položky].[Agenda položky]" caption="Agenda položky" numFmtId="0" level="1">
      <sharedItems containsSemiMixedTypes="0" containsString="0"/>
    </cacheField>
    <cacheField name="[Atributy položky dokladu].[Datum zdanitelného plnění].[Datum zdanitelného plnění]" caption="Datum zdanitelného plnění" numFmtId="0" hierarchy="7" level="1">
      <sharedItems count="1">
        <s v="[Atributy položky dokladu].[Datum zdanitelného plnění].&amp;[2020-04-07T00:00:00]" c="7. 4. 2020"/>
      </sharedItems>
    </cacheField>
    <cacheField name="[Measures].[Základ nulová]" caption="Základ nulová" numFmtId="0" hierarchy="205" level="32767"/>
    <cacheField name="[Measures].[Základ snížená]" caption="Základ snížená" numFmtId="0" hierarchy="206" level="32767"/>
    <cacheField name="[Measures].[Základ základní]" caption="Základ základní" numFmtId="0" hierarchy="207" level="32767"/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atum vystavení].[Název měsíce].[Název měsíce]" caption="Název měsíce" numFmtId="0" hierarchy="72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2" unbalanced="0">
      <fieldsUsage count="2">
        <fieldUsage x="-1"/>
        <fieldUsage x="5"/>
      </fieldsUsage>
    </cacheHierarchy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9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19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10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1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2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3"/>
        <fieldUsage x="1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 oneField="1">
      <fieldsUsage count="1">
        <fieldUsage x="6"/>
      </fieldsUsage>
    </cacheHierarchy>
    <cacheHierarchy uniqueName="[Measures].[Základ snížená]" caption="Základ snížená" measure="1" displayFolder="" measureGroup="Položky dokladů" count="0" oneField="1">
      <fieldsUsage count="1">
        <fieldUsage x="7"/>
      </fieldsUsage>
    </cacheHierarchy>
    <cacheHierarchy uniqueName="[Measures].[Základ základní]" caption="Základ základní" measure="1" displayFolder="" measureGroup="Položky dokladů" count="0" oneField="1">
      <fieldsUsage count="1">
        <fieldUsage x="8"/>
      </fieldsUsage>
    </cacheHierarchy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0151041669" backgroundQuery="1" createdVersion="5" refreshedVersion="6" minRefreshableVersion="3" recordCount="0" supportSubquery="1" supportAdvancedDrill="1" xr:uid="{44FE658C-44D5-418A-983C-D31E0C0C1DC0}">
  <cacheSource type="external" connectionId="2"/>
  <cacheFields count="42">
    <cacheField name="[Zdroj].[Aktuální zdroj].[Aktuální zdroj]" caption="Aktuální zdroj" numFmtId="0" hierarchy="160" level="1">
      <sharedItems containsSemiMixedTypes="0" containsString="0"/>
    </cacheField>
    <cacheField name="[Doklad].[Číslo dokladu].[Číslo dokladu]" caption="Číslo dokladu" numFmtId="0" hierarchy="77" level="1">
      <sharedItems count="3">
        <s v="[Doklad].[Číslo dokladu].&amp;[200100071]" c="200100071"/>
        <s v="[Doklad].[Číslo dokladu].&amp;[200100078]" c="200100078"/>
        <s v="[Doklad].[Číslo dokladu].&amp;[200100079]" c="200100079"/>
      </sharedItems>
    </cacheField>
    <cacheField name="[Zdroj].[Hierarchie zdrojů].[Level 02]" caption="Level 02" numFmtId="0" hierarchy="161" level="1" mappingCount="4">
      <sharedItems count="1">
        <s v="[Zdroj].[Hierarchie zdrojů].&amp;[1]" c="Nový s.r.o. BI" cp="4">
          <x/>
          <x/>
          <x/>
          <x/>
        </s>
      </sharedItems>
      <mpMap v="4"/>
      <mpMap v="5"/>
      <mpMap v="6"/>
      <mpMap v="7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unt="1">
        <s v="Neaktuální"/>
      </sharedItems>
    </cacheField>
    <cacheField name="[Zdroj].[Hierarchie zdrojů].[Hierarchie zdrojů]" caption="Hierarchie zdrojů" propertyName="Hierarchie zdrojů" numFmtId="0" hierarchy="161" level="32767" memberPropertyField="1">
      <sharedItems containsString="0" containsBlank="1" count="1">
        <m/>
      </sharedItems>
    </cacheField>
    <cacheField name="[Zdroj].[Hierarchie zdrojů].[Název zdroje]" caption="Název zdroje" propertyName="Název zdroje" numFmtId="0" hierarchy="161" level="32767" memberPropertyField="1">
      <sharedItems count="1">
        <s v="Nový s.r.o. BI"/>
      </sharedItems>
    </cacheField>
    <cacheField name="[Zdroj].[Hierarchie zdrojů].[Popis zdroje]" caption="Popis zdroje" propertyName="Popis zdroje" numFmtId="0" hierarchy="161" level="32767" memberPropertyField="1">
      <sharedItems count="1">
        <s v="IČ: 36255789_x000d__x000a_DIČ: 2020765512"/>
      </sharedItems>
    </cacheField>
    <cacheField name="[Doklad].[Agenda dokladu].[Agenda dokladu]" caption="Agenda dokladu" numFmtId="0" hierarchy="75" level="1">
      <sharedItems count="2">
        <s v="[Doklad].[Agenda dokladu].&amp;[Pohledávky]" c="Pohledávky"/>
        <s v="[Doklad].[Agenda dokladu].&amp;[Závazky]" c="Závazky"/>
      </sharedItems>
    </cacheField>
    <cacheField name="[Measures].[Nesplaceno]" caption="Nesplaceno" numFmtId="0" hierarchy="220" level="32767"/>
    <cacheField name="[Doklad].[Je uhrazen].[Je uhrazen]" caption="Je uhrazen" numFmtId="0" hierarchy="89" level="1">
      <sharedItems containsSemiMixedTypes="0" containsString="0"/>
    </cacheField>
    <cacheField name="[Datum splatnosti].[Celé datum].[Celé datum]" caption="Celé datum" numFmtId="0" hierarchy="39" level="1">
      <sharedItems count="3">
        <s v="[Datum splatnosti].[Celé datum].&amp;[2020-11-27T00:00:00]" c="27.11.2020"/>
        <s v="[Datum splatnosti].[Celé datum].&amp;[2020-12-22T00:00:00]" c="22.12.2020"/>
        <s v="[Datum splatnosti].[Celé datum].&amp;[2020-12-28T00:00:00]" c="28.12.2020"/>
      </sharedItems>
    </cacheField>
    <cacheField name="[Subjekt].[Název subjektu].[Název subjektu]" caption="Název subjektu" numFmtId="0" hierarchy="128" level="1">
      <sharedItems count="3">
        <s v="[Subjekt].[Název subjektu].&amp;[AAA Consult]" c="AAA Consult"/>
        <s v="[Subjekt].[Název subjektu].&amp;[AgroZet a.s.]" c="AgroZet a.s."/>
        <s v="[Subjekt].[Název subjektu].&amp;[Autodoprava]" c="Autodoprava"/>
      </sharedItems>
    </cacheField>
    <cacheField name="[Measures].[Dnů po splatnosti]" caption="Dnů po splatnosti" numFmtId="0" hierarchy="219" level="32767"/>
    <cacheField name="[Measures].[Částka na dokladu celkem s DPH]" caption="Částka na dokladu celkem s DPH" numFmtId="0" hierarchy="217" level="32767"/>
    <cacheField name="[Středisko].[Název střediska].[Název střediska]" caption="Název střediska" numFmtId="0" hierarchy="10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Datum splatnosti].[Kalendářní].[Rok]" caption="Rok" numFmtId="0" hierarchy="50" level="1">
      <sharedItems containsSemiMixedTypes="0" containsString="0"/>
    </cacheField>
    <cacheField name="[Datum splatnosti].[Kalendářní].[Kvartál]" caption="Kvartál" numFmtId="0" hierarchy="50" level="2">
      <sharedItems containsSemiMixedTypes="0" containsString="0"/>
    </cacheField>
    <cacheField name="[Datum splatnosti].[Kalendářní].[Měsíc]" caption="Měsíc" numFmtId="0" hierarchy="50" level="3">
      <sharedItems containsSemiMixedTypes="0" containsString="0"/>
    </cacheField>
    <cacheField name="[Datum splatnosti].[Kalendářní].[Datum]" caption="Datum" numFmtId="0" hierarchy="50" level="4">
      <sharedItems containsSemiMixedTypes="0" containsString="0"/>
    </cacheField>
    <cacheField name="[Datum splatnosti].[Kalendářní].[Datum].[Celé datum]" caption="Celé datum" propertyName="Celé datum" numFmtId="0" hierarchy="50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50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50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50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50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50" level="4" memberPropertyField="1">
      <sharedItems containsSemiMixedTypes="0" containsString="0"/>
    </cacheField>
    <cacheField name="[Datum splatnosti].[Kalendářní].[Datum].[Den v roce]" caption="Den v roce" propertyName="Den v roce" numFmtId="0" hierarchy="50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50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50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50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50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50" level="4" memberPropertyField="1">
      <sharedItems containsSemiMixedTypes="0" containsString="0"/>
    </cacheField>
    <cacheField name="[Datum splatnosti].[Kalendářní].[Datum].[Kvartál]" caption="Kvartál" propertyName="Kvartál" numFmtId="0" hierarchy="50" level="4" memberPropertyField="1">
      <sharedItems containsSemiMixedTypes="0" containsString="0"/>
    </cacheField>
    <cacheField name="[Datum splatnosti].[Kalendářní].[Datum].[log_id]" caption="log_id" propertyName="log_id" numFmtId="0" hierarchy="50" level="4" memberPropertyField="1">
      <sharedItems containsSemiMixedTypes="0" containsString="0"/>
    </cacheField>
    <cacheField name="[Datum splatnosti].[Kalendářní].[Datum].[Měsíc]" caption="Měsíc" propertyName="Měsíc" numFmtId="0" hierarchy="50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50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50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50" level="4" memberPropertyField="1">
      <sharedItems containsSemiMixedTypes="0" containsString="0"/>
    </cacheField>
    <cacheField name="[Datum splatnosti].[Kalendářní].[Datum].[Rok]" caption="Rok" propertyName="Rok" numFmtId="0" hierarchy="50" level="4" memberPropertyField="1">
      <sharedItems containsSemiMixedTypes="0" containsString="0"/>
    </cacheField>
    <cacheField name="[Datum splatnosti].[Kalendářní].[Datum].[Týden]" caption="Týden" propertyName="Týden" numFmtId="0" hierarchy="50" level="4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1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8"/>
        <fieldUsage x="19"/>
        <fieldUsage x="20"/>
        <fieldUsage x="21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0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2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14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13"/>
      </fieldsUsage>
    </cacheHierarchy>
    <cacheHierarchy uniqueName="[Measures].[Nesplaceno]" caption="Nesplaceno" measure="1" displayFolder="" measureGroup="Měřítka dokladů" count="0" oneField="1">
      <fieldsUsage count="1">
        <fieldUsage x="9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0513078702" backgroundQuery="1" createdVersion="5" refreshedVersion="6" minRefreshableVersion="3" recordCount="0" supportSubquery="1" supportAdvancedDrill="1" xr:uid="{B88B2373-18D7-43A5-8278-DC9169098BC3}">
  <cacheSource type="external" connectionId="3"/>
  <cacheFields count="15">
    <cacheField name="[Zdroj].[Aktuální zdroj].[Aktuální zdroj]" caption="Aktuální zdroj" numFmtId="0" hierarchy="160" level="1">
      <sharedItems containsSemiMixedTypes="0" containsString="0"/>
    </cacheField>
    <cacheField name="[Doklad].[Číslo dokladu].[Číslo dokladu]" caption="Číslo dokladu" numFmtId="0" hierarchy="77" level="1">
      <sharedItems count="23">
        <s v="[Doklad].[Číslo dokladu].&amp;[100900026]" c="100900026"/>
        <s v="[Doklad].[Číslo dokladu].&amp;[120800027]" c="120800027"/>
        <s v="[Doklad].[Číslo dokladu].&amp;[120800028]" c="120800028"/>
        <s v="[Doklad].[Číslo dokladu].&amp;[120900027]" c="120900027"/>
        <s v="[Doklad].[Číslo dokladu].&amp;[120900028]" c="120900028"/>
        <s v="[Doklad].[Číslo dokladu].&amp;[120900029]" c="120900029"/>
        <s v="[Doklad].[Číslo dokladu].&amp;[120900030]" c="120900030"/>
        <s v="[Doklad].[Číslo dokladu].&amp;[120900036]" c="120900036"/>
        <s v="[Doklad].[Číslo dokladu].&amp;[120900037]" c="120900037"/>
        <s v="[Doklad].[Číslo dokladu].&amp;[120900038]" c="120900038"/>
        <s v="[Doklad].[Číslo dokladu].&amp;[120900039]" c="120900039"/>
        <s v="[Doklad].[Číslo dokladu].&amp;[120900040]" c="120900040"/>
        <s v="[Doklad].[Číslo dokladu].&amp;[120900041]" c="120900041"/>
        <s v="[Doklad].[Číslo dokladu].&amp;[120900042]" c="120900042"/>
        <s v="[Doklad].[Číslo dokladu].&amp;[120900048]" c="120900048"/>
        <s v="[Doklad].[Číslo dokladu].&amp;[120900049]" c="120900049"/>
        <s v="[Doklad].[Číslo dokladu].&amp;[120900050]" c="120900050"/>
        <s v="[Doklad].[Číslo dokladu].&amp;[120900051]" c="120900051"/>
        <s v="[Doklad].[Číslo dokladu].&amp;[120900052]" c="120900052"/>
        <s v="[Doklad].[Číslo dokladu].&amp;[120900053]" c="120900053"/>
        <s v="[Doklad].[Číslo dokladu].&amp;[120900054]" c="120900054"/>
        <s v="[Doklad].[Číslo dokladu].&amp;[290800031]" c="290800031"/>
        <s v="[Doklad].[Číslo dokladu].&amp;[290800052]" c="290800052"/>
      </sharedItems>
    </cacheField>
    <cacheField name="[Zdroj].[Hierarchie zdrojů].[Level 02]" caption="Level 02" numFmtId="0" hierarchy="161" level="1">
      <sharedItems count="1">
        <s v="[Zdroj].[Hierarchie zdrojů].&amp;[1]" c="Nováková s.r.o."/>
      </sharedItems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oklad].[Agenda dokladu].[Agenda dokladu]" caption="Agenda dokladu" numFmtId="0" hierarchy="75" level="1">
      <sharedItems count="2">
        <s v="[Doklad].[Agenda dokladu].&amp;[Pohledávky]" c="Pohledávky"/>
        <s v="[Doklad].[Agenda dokladu].&amp;[Závazky]" c="Závazky"/>
      </sharedItems>
    </cacheField>
    <cacheField name="[Doklad].[Je uhrazen].[Je uhrazen]" caption="Je uhrazen" numFmtId="0" hierarchy="89" level="1">
      <sharedItems containsSemiMixedTypes="0" containsString="0"/>
    </cacheField>
    <cacheField name="[Datum splatnosti].[Celé datum].[Celé datum]" caption="Celé datum" numFmtId="0" hierarchy="39" level="1">
      <sharedItems count="22">
        <s v="[Datum splatnosti].[Celé datum].&amp;[2016-07-16T00:00:00]" c="16.07.2016"/>
        <s v="[Datum splatnosti].[Celé datum].&amp;[2016-11-19T00:00:00]" c="19.11.2016"/>
        <s v="[Datum splatnosti].[Celé datum].&amp;[2017-02-15T00:00:00]" c="15.02.2017"/>
        <s v="[Datum splatnosti].[Celé datum].&amp;[2019-06-29T00:00:00]" c="29.06.2019"/>
        <s v="[Datum splatnosti].[Celé datum].&amp;[2019-07-04T00:00:00]" c="04.07.2019"/>
        <s v="[Datum splatnosti].[Celé datum].&amp;[2019-07-06T00:00:00]" c="06.07.2019"/>
        <s v="[Datum splatnosti].[Celé datum].&amp;[2019-07-10T00:00:00]" c="10.07.2019"/>
        <s v="[Datum splatnosti].[Celé datum].&amp;[2019-07-11T00:00:00]" c="11.07.2019"/>
        <s v="[Datum splatnosti].[Celé datum].&amp;[2019-07-13T00:00:00]" c="13.07.2019"/>
        <s v="[Datum splatnosti].[Celé datum].&amp;[2019-07-14T00:00:00]" c="14.07.2019"/>
        <s v="[Datum splatnosti].[Celé datum].&amp;[2019-08-03T00:00:00]" c="03.08.2019"/>
        <s v="[Datum splatnosti].[Celé datum].&amp;[2019-08-14T00:00:00]" c="14.08.2019"/>
        <s v="[Datum splatnosti].[Celé datum].&amp;[2019-09-03T00:00:00]" c="03.09.2019"/>
        <s v="[Datum splatnosti].[Celé datum].&amp;[2019-09-14T00:00:00]" c="14.09.2019"/>
        <s v="[Datum splatnosti].[Celé datum].&amp;[2019-10-04T00:00:00]" c="04.10.2019"/>
        <s v="[Datum splatnosti].[Celé datum].&amp;[2019-10-14T00:00:00]" c="14.10.2019"/>
        <s v="[Datum splatnosti].[Celé datum].&amp;[2019-11-03T00:00:00]" c="03.11.2019"/>
        <s v="[Datum splatnosti].[Celé datum].&amp;[2019-11-14T00:00:00]" c="14.11.2019"/>
        <s v="[Datum splatnosti].[Celé datum].&amp;[2019-12-04T00:00:00]" c="04.12.2019"/>
        <s v="[Datum splatnosti].[Celé datum].&amp;[2019-12-14T00:00:00]" c="14.12.2019"/>
        <s v="[Datum splatnosti].[Celé datum].&amp;[2020-01-03T00:00:00]" c="03.01.2020"/>
        <s v="[Datum splatnosti].[Celé datum].&amp;[2020-01-14T00:00:00]" c="14.01.2020"/>
      </sharedItems>
    </cacheField>
    <cacheField name="[Measures].[Nesplaceno - dle typu]" caption="Nesplaceno - dle typu" numFmtId="0" hierarchy="227" level="32767"/>
    <cacheField name="[Datum splatnosti].[Rok].[Rok]" caption="Rok" numFmtId="0" hierarchy="55" level="1">
      <sharedItems count="2">
        <s v="[Datum splatnosti].[Rok].&amp;[2020]" c="2020"/>
        <s v="[Datum splatnosti].[Rok].&amp;[2021]" c="2021"/>
      </sharedItems>
    </cacheField>
    <cacheField name="[Datum splatnosti].[Týden].[Týden]" caption="Týden" numFmtId="0" hierarchy="56" level="1">
      <sharedItems count="6">
        <s v="[Datum splatnosti].[Týden].&amp;[1]" c="1"/>
        <s v="[Datum splatnosti].[Týden].&amp;[4]" c="4"/>
        <s v="[Datum splatnosti].[Týden].&amp;[48]" c="48"/>
        <s v="[Datum splatnosti].[Týden].&amp;[51]" c="51"/>
        <s v="[Datum splatnosti].[Týden].&amp;[52]" c="52"/>
        <s v="[Datum splatnosti].[Týden].&amp;[53]" c="53"/>
      </sharedItems>
    </cacheField>
    <cacheField name="[Doklad].[Rozmezí splatnosti].[Rozmezí splatnosti]" caption="Rozmezí splatnosti" numFmtId="0" hierarchy="92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0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2" unbalanced="0">
      <fieldsUsage count="2">
        <fieldUsage x="-1"/>
        <fieldUsage x="12"/>
      </fieldsUsage>
    </cacheHierarchy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2" unbalanced="0">
      <fieldsUsage count="2">
        <fieldUsage x="-1"/>
        <fieldUsage x="13"/>
      </fieldsUsage>
    </cacheHierarchy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9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14"/>
      </fieldsUsage>
    </cacheHierarchy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 oneField="1">
      <fieldsUsage count="1">
        <fieldUsage x="11"/>
      </fieldsUsage>
    </cacheHierarchy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0522222224" backgroundQuery="1" createdVersion="5" refreshedVersion="6" minRefreshableVersion="3" recordCount="0" supportSubquery="1" supportAdvancedDrill="1" xr:uid="{338CA4B4-D0FB-429E-8D71-1C482D547591}">
  <cacheSource type="external" connectionId="3"/>
  <cacheFields count="6">
    <cacheField name="[Zdroj].[Aktuální zdroj].[Aktuální zdroj]" caption="Aktuální zdroj" numFmtId="0" hierarchy="160" level="1">
      <sharedItems containsSemiMixedTypes="0" containsString="0"/>
    </cacheField>
    <cacheField name="[Doklad].[Je uhrazen].[Je uhrazen]" caption="Je uhrazen" numFmtId="0" hierarchy="89" level="1">
      <sharedItems containsSemiMixedTypes="0" containsString="0"/>
    </cacheField>
    <cacheField name="[Doklad].[Rozmezí splatnosti].[Rozmezí splatnosti]" caption="Rozmezí splatnosti" numFmtId="0" hierarchy="92" level="1">
      <sharedItems containsSemiMixedTypes="0" containsString="0"/>
    </cacheField>
    <cacheField name="[Doklad].[Agenda dokladu].[Agenda dokladu]" caption="Agenda dokladu" numFmtId="0" hierarchy="75" level="1">
      <sharedItems count="2">
        <s v="[Doklad].[Agenda dokladu].&amp;[Pohledávky]" c="Pohledávky"/>
        <s v="[Doklad].[Agenda dokladu].&amp;[Závazky]" c="Závazky"/>
      </sharedItems>
    </cacheField>
    <cacheField name="[Measures].[Nesplaceno - dle typu]" caption="Nesplaceno - dle typu" numFmtId="0" hierarchy="227" level="32767"/>
    <cacheField name="[Datum splatnosti].[Celé datum].[Celé datum]" caption="Celé datum" numFmtId="0" hierarchy="39" level="1">
      <sharedItems count="6">
        <s v="[Datum splatnosti].[Celé datum].&amp;[2020-11-27T00:00:00]" c="27.11.2020"/>
        <s v="[Datum splatnosti].[Celé datum].&amp;[2020-12-18T00:00:00]" c="18.12.2020"/>
        <s v="[Datum splatnosti].[Celé datum].&amp;[2020-12-22T00:00:00]" c="22.12.2020"/>
        <s v="[Datum splatnosti].[Celé datum].&amp;[2020-12-28T00:00:00]" c="28.12.2020"/>
        <s v="[Datum splatnosti].[Celé datum].&amp;[2021-01-10T00:00:00]" c="10.01.2021"/>
        <s v="[Datum splatnosti].[Celé datum].&amp;[2021-01-27T00:00:00]" c="27.01.2021"/>
      </sharedItems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5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3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2"/>
      </fieldsUsage>
    </cacheHierarchy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 oneField="1">
      <fieldsUsage count="1">
        <fieldUsage x="4"/>
      </fieldsUsage>
    </cacheHierarchy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8863425927" backgroundQuery="1" createdVersion="3" refreshedVersion="6" minRefreshableVersion="3" recordCount="0" supportSubquery="1" supportAdvancedDrill="1" xr:uid="{A5E6E33A-E837-423A-ABD8-AC2D6390A3B8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739960242"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036458335" backgroundQuery="1" createdVersion="3" refreshedVersion="6" minRefreshableVersion="3" recordCount="0" supportSubquery="1" supportAdvancedDrill="1" xr:uid="{30CEFD55-8EBF-4B67-BA54-1718208AEAB6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665965245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091898148" backgroundQuery="1" createdVersion="3" refreshedVersion="6" minRefreshableVersion="3" recordCount="0" supportSubquery="1" supportAdvancedDrill="1" xr:uid="{D4272293-DEA0-41AF-8B97-4786674701A6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953443603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38425926" backgroundQuery="1" createdVersion="3" refreshedVersion="6" minRefreshableVersion="3" recordCount="0" supportSubquery="1" supportAdvancedDrill="1" xr:uid="{82FB58A3-15B4-48FB-B7A6-D98ACAA7E725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489908835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99999998" backgroundQuery="1" createdVersion="3" refreshedVersion="6" minRefreshableVersion="3" recordCount="0" supportSubquery="1" supportAdvancedDrill="1" xr:uid="{01356633-BBCA-46BF-8995-B0DBB76283AB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577826995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591666666" backgroundQuery="1" createdVersion="3" refreshedVersion="6" minRefreshableVersion="3" recordCount="0" supportSubquery="1" supportAdvancedDrill="1" xr:uid="{6616612B-B0A1-4A82-9F5A-D079F0E4C870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2106766592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620833331" backgroundQuery="1" createdVersion="3" refreshedVersion="6" minRefreshableVersion="3" recordCount="0" supportSubquery="1" supportAdvancedDrill="1" xr:uid="{C2BC28AF-0F06-4F89-9DF0-316FBCA204E6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178804595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8998958333" backgroundQuery="1" createdVersion="5" refreshedVersion="6" minRefreshableVersion="3" recordCount="0" supportSubquery="1" supportAdvancedDrill="1" xr:uid="{00000000-000A-0000-FFFF-FFFF02000000}">
  <cacheSource type="external" connectionId="1"/>
  <cacheFields count="19">
    <cacheField name="[Subjekt].[Název subjektu].[Název subjektu]" caption="Název subjektu" numFmtId="0" hierarchy="128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Atributy položky dokladu].[Agenda položky].[Agenda položky]" caption="Agenda položky" numFmtId="0" level="1">
      <sharedItems containsSemiMixedTypes="0" containsString="0"/>
    </cacheField>
    <cacheField name="[Measures].[DPH snížená]" caption="DPH snížená" numFmtId="0" hierarchy="211" level="32767"/>
    <cacheField name="[Measures].[DPH základní]" caption="DPH základní" numFmtId="0" hierarchy="212" level="32767"/>
    <cacheField name="[Atributy položky dokladu].[Datum zdanitelného plnění].[Datum zdanitelného plnění]" caption="Datum zdanitelného plnění" numFmtId="0" hierarchy="7" level="1">
      <sharedItems count="1">
        <s v="[Atributy položky dokladu].[Datum zdanitelného plnění].&amp;[2020-04-07T00:00:00]" c="7. 4. 2020"/>
      </sharedItems>
    </cacheField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atum vystavení].[Název měsíce].[Název měsíce]" caption="Název měsíce" numFmtId="0" hierarchy="72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2" unbalanced="0">
      <fieldsUsage count="2">
        <fieldUsage x="-1"/>
        <fieldUsage x="7"/>
      </fieldsUsage>
    </cacheHierarchy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8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18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9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0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1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2"/>
        <fieldUsage x="1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 oneField="1">
      <fieldsUsage count="1">
        <fieldUsage x="5"/>
      </fieldsUsage>
    </cacheHierarchy>
    <cacheHierarchy uniqueName="[Measures].[DPH základní]" caption="DPH základní" measure="1" displayFolder="" measureGroup="Položky dokladů" count="0" oneField="1">
      <fieldsUsage count="1">
        <fieldUsage x="6"/>
      </fieldsUsage>
    </cacheHierarchy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644328701" backgroundQuery="1" createdVersion="3" refreshedVersion="6" minRefreshableVersion="3" recordCount="0" supportSubquery="1" supportAdvancedDrill="1" xr:uid="{11180C5A-EC98-4137-B2ED-0A99A3862480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688383165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0506828706" backgroundQuery="1" createdVersion="3" refreshedVersion="6" minRefreshableVersion="3" recordCount="0" supportSubquery="1" supportAdvancedDrill="1" xr:uid="{7C23D467-EEE6-488C-8228-6BA60690E1F8}">
  <cacheSource type="external" connectionId="3">
    <extLst>
      <ext xmlns:x14="http://schemas.microsoft.com/office/spreadsheetml/2009/9/main" uri="{F057638F-6D5F-4e77-A914-E7F072B9BCA8}">
        <x14:sourceConnection name="POHODA BI Komplet - Doklady2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2028059407"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685185182" backgroundQuery="1" createdVersion="6" refreshedVersion="6" minRefreshableVersion="3" recordCount="0" supportSubquery="1" supportAdvancedDrill="1" xr:uid="{3B64549F-C327-4498-9159-3D4EF1F9EEA6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38">
    <cacheField name="[Zdroj].[Aktuální zdroj].[Aktuální zdroj]" caption="Aktuální zdroj" numFmtId="0" hierarchy="160" level="1">
      <sharedItems containsSemiMixedTypes="0" containsString="0"/>
    </cacheField>
    <cacheField name="[Doklad].[Agenda dokladu].[Agenda dokladu]" caption="Agenda dokladu" numFmtId="0" hierarchy="75" level="1">
      <sharedItems containsSemiMixedTypes="0" containsString="0"/>
    </cacheField>
    <cacheField name="[Doklad].[Je uhrazen].[Je uhrazen]" caption="Je uhrazen" numFmtId="0" hierarchy="89" level="1">
      <sharedItems containsSemiMixedTypes="0" containsString="0"/>
    </cacheField>
    <cacheField name="[Doklad].[Rozmezí splatnosti].[Rozmezí splatnosti]" caption="Rozmezí splatnosti" numFmtId="0" hierarchy="92" level="1">
      <sharedItems count="2">
        <s v="[Doklad].[Rozmezí splatnosti].&amp;[0. - ve splatnosti]" c="0. - ve splatnosti"/>
        <s v="[Doklad].[Rozmezí splatnosti].&amp;[1. 1-29]" c="1. 1-29"/>
      </sharedItems>
    </cacheField>
    <cacheField name="[Measures].[Nesplaceno]" caption="Nesplaceno" numFmtId="0" hierarchy="220" level="32767"/>
    <cacheField name="[Středisko].[Název střediska].[Název střediska]" caption="Název střediska" numFmtId="0" hierarchy="10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atum splatnosti].[Kalendářní].[Rok]" caption="Rok" numFmtId="0" hierarchy="50" level="1">
      <sharedItems containsSemiMixedTypes="0" containsString="0"/>
    </cacheField>
    <cacheField name="[Datum splatnosti].[Kalendářní].[Kvartál]" caption="Kvartál" numFmtId="0" hierarchy="50" level="2">
      <sharedItems containsSemiMixedTypes="0" containsString="0"/>
    </cacheField>
    <cacheField name="[Datum splatnosti].[Kalendářní].[Měsíc]" caption="Měsíc" numFmtId="0" hierarchy="50" level="3">
      <sharedItems containsSemiMixedTypes="0" containsString="0"/>
    </cacheField>
    <cacheField name="[Datum splatnosti].[Kalendářní].[Datum]" caption="Datum" numFmtId="0" hierarchy="50" level="4">
      <sharedItems containsSemiMixedTypes="0" containsString="0"/>
    </cacheField>
    <cacheField name="[Datum splatnosti].[Kalendářní].[Datum].[Celé datum]" caption="Celé datum" propertyName="Celé datum" numFmtId="0" hierarchy="50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50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50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50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50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50" level="4" memberPropertyField="1">
      <sharedItems containsSemiMixedTypes="0" containsString="0"/>
    </cacheField>
    <cacheField name="[Datum splatnosti].[Kalendářní].[Datum].[Den v roce]" caption="Den v roce" propertyName="Den v roce" numFmtId="0" hierarchy="50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50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50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50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50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50" level="4" memberPropertyField="1">
      <sharedItems containsSemiMixedTypes="0" containsString="0"/>
    </cacheField>
    <cacheField name="[Datum splatnosti].[Kalendářní].[Datum].[Kvartál]" caption="Kvartál" propertyName="Kvartál" numFmtId="0" hierarchy="50" level="4" memberPropertyField="1">
      <sharedItems containsSemiMixedTypes="0" containsString="0"/>
    </cacheField>
    <cacheField name="[Datum splatnosti].[Kalendářní].[Datum].[log_id]" caption="log_id" propertyName="log_id" numFmtId="0" hierarchy="50" level="4" memberPropertyField="1">
      <sharedItems containsSemiMixedTypes="0" containsString="0"/>
    </cacheField>
    <cacheField name="[Datum splatnosti].[Kalendářní].[Datum].[Měsíc]" caption="Měsíc" propertyName="Měsíc" numFmtId="0" hierarchy="50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50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50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50" level="4" memberPropertyField="1">
      <sharedItems containsSemiMixedTypes="0" containsString="0"/>
    </cacheField>
    <cacheField name="[Datum splatnosti].[Kalendářní].[Datum].[Rok]" caption="Rok" propertyName="Rok" numFmtId="0" hierarchy="50" level="4" memberPropertyField="1">
      <sharedItems containsSemiMixedTypes="0" containsString="0"/>
    </cacheField>
    <cacheField name="[Datum splatnosti].[Kalendářní].[Datum].[Týden]" caption="Týden" propertyName="Týden" numFmtId="0" hierarchy="50" level="4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4"/>
        <fieldUsage x="15"/>
        <fieldUsage x="16"/>
        <fieldUsage x="17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1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2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3"/>
      </fieldsUsage>
    </cacheHierarchy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4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pivotCacheId="184939371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0134259258" backgroundQuery="1" createdVersion="6" refreshedVersion="6" minRefreshableVersion="3" recordCount="0" supportSubquery="1" supportAdvancedDrill="1" xr:uid="{937CD341-AD75-41A2-A502-1BA0991536B0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38">
    <cacheField name="[Zdroj].[Aktuální zdroj].[Aktuální zdroj]" caption="Aktuální zdroj" numFmtId="0" hierarchy="160" level="1">
      <sharedItems containsSemiMixedTypes="0" containsString="0"/>
    </cacheField>
    <cacheField name="[Doklad].[Agenda dokladu].[Agenda dokladu]" caption="Agenda dokladu" numFmtId="0" hierarchy="75" level="1">
      <sharedItems containsSemiMixedTypes="0" containsString="0"/>
    </cacheField>
    <cacheField name="[Doklad].[Je uhrazen].[Je uhrazen]" caption="Je uhrazen" numFmtId="0" hierarchy="89" level="1">
      <sharedItems containsSemiMixedTypes="0" containsString="0"/>
    </cacheField>
    <cacheField name="[Doklad].[Rozmezí splatnosti].[Rozmezí splatnosti]" caption="Rozmezí splatnosti" numFmtId="0" hierarchy="92" level="1">
      <sharedItems count="1">
        <s v="[Doklad].[Rozmezí splatnosti].&amp;[0. - ve splatnosti]" c="0. - ve splatnosti"/>
      </sharedItems>
    </cacheField>
    <cacheField name="[Measures].[Nesplaceno]" caption="Nesplaceno" numFmtId="0" hierarchy="220" level="32767"/>
    <cacheField name="[Středisko].[Název střediska].[Název střediska]" caption="Název střediska" numFmtId="0" hierarchy="10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atum splatnosti].[Kalendářní].[Rok]" caption="Rok" numFmtId="0" hierarchy="50" level="1">
      <sharedItems containsSemiMixedTypes="0" containsString="0"/>
    </cacheField>
    <cacheField name="[Datum splatnosti].[Kalendářní].[Kvartál]" caption="Kvartál" numFmtId="0" hierarchy="50" level="2">
      <sharedItems containsSemiMixedTypes="0" containsString="0"/>
    </cacheField>
    <cacheField name="[Datum splatnosti].[Kalendářní].[Měsíc]" caption="Měsíc" numFmtId="0" hierarchy="50" level="3">
      <sharedItems containsSemiMixedTypes="0" containsString="0"/>
    </cacheField>
    <cacheField name="[Datum splatnosti].[Kalendářní].[Datum]" caption="Datum" numFmtId="0" hierarchy="50" level="4">
      <sharedItems containsSemiMixedTypes="0" containsString="0"/>
    </cacheField>
    <cacheField name="[Datum splatnosti].[Kalendářní].[Datum].[Celé datum]" caption="Celé datum" propertyName="Celé datum" numFmtId="0" hierarchy="50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50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50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50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50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50" level="4" memberPropertyField="1">
      <sharedItems containsSemiMixedTypes="0" containsString="0"/>
    </cacheField>
    <cacheField name="[Datum splatnosti].[Kalendářní].[Datum].[Den v roce]" caption="Den v roce" propertyName="Den v roce" numFmtId="0" hierarchy="50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50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50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50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50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50" level="4" memberPropertyField="1">
      <sharedItems containsSemiMixedTypes="0" containsString="0"/>
    </cacheField>
    <cacheField name="[Datum splatnosti].[Kalendářní].[Datum].[Kvartál]" caption="Kvartál" propertyName="Kvartál" numFmtId="0" hierarchy="50" level="4" memberPropertyField="1">
      <sharedItems containsSemiMixedTypes="0" containsString="0"/>
    </cacheField>
    <cacheField name="[Datum splatnosti].[Kalendářní].[Datum].[log_id]" caption="log_id" propertyName="log_id" numFmtId="0" hierarchy="50" level="4" memberPropertyField="1">
      <sharedItems containsSemiMixedTypes="0" containsString="0"/>
    </cacheField>
    <cacheField name="[Datum splatnosti].[Kalendářní].[Datum].[Měsíc]" caption="Měsíc" propertyName="Měsíc" numFmtId="0" hierarchy="50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50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50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50" level="4" memberPropertyField="1">
      <sharedItems containsSemiMixedTypes="0" containsString="0"/>
    </cacheField>
    <cacheField name="[Datum splatnosti].[Kalendářní].[Datum].[Rok]" caption="Rok" propertyName="Rok" numFmtId="0" hierarchy="50" level="4" memberPropertyField="1">
      <sharedItems containsSemiMixedTypes="0" containsString="0"/>
    </cacheField>
    <cacheField name="[Datum splatnosti].[Kalendářní].[Datum].[Týden]" caption="Týden" propertyName="Týden" numFmtId="0" hierarchy="50" level="4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4"/>
        <fieldUsage x="15"/>
        <fieldUsage x="16"/>
        <fieldUsage x="17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1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2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3"/>
      </fieldsUsage>
    </cacheHierarchy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4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pivotCacheId="131581395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049421297" backgroundQuery="1" createdVersion="3" refreshedVersion="6" minRefreshableVersion="3" recordCount="0" supportSubquery="1" supportAdvancedDrill="1" xr:uid="{710778C1-D221-4C1D-892D-1984D544DDF7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95410761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03356479" backgroundQuery="1" createdVersion="3" refreshedVersion="6" minRefreshableVersion="3" recordCount="0" supportSubquery="1" supportAdvancedDrill="1" xr:uid="{78C440B3-8DF0-4320-A5EF-3563226DC72A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17648897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68287038" backgroundQuery="1" createdVersion="3" refreshedVersion="6" minRefreshableVersion="3" recordCount="0" supportSubquery="1" supportAdvancedDrill="1" xr:uid="{4A25EAB0-638E-4127-867D-D86FAF698DEB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7437835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074305552" backgroundQuery="1" createdVersion="5" refreshedVersion="6" minRefreshableVersion="3" recordCount="0" supportSubquery="1" supportAdvancedDrill="1" xr:uid="{00000000-000A-0000-FFFF-FFFF04000000}">
  <cacheSource type="external" connectionId="1"/>
  <cacheFields count="18">
    <cacheField name="[Subjekt].[Název subjektu].[Název subjektu]" caption="Název subjektu" numFmtId="0" hierarchy="128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Measures].[Množství na položce]" caption="Množství na položce" numFmtId="0" hierarchy="204" level="32767"/>
    <cacheField name="[Measures].[Zbývá přenést]" caption="Zbývá přenést" numFmtId="0" hierarchy="203" level="32767"/>
    <cacheField name="[Atributy položky dokladu].[Kód položky dokladu].[Kód položky dokladu]" caption="Kód položky dokladu" numFmtId="0" hierarchy="9" level="1">
      <sharedItems count="27">
        <s v="[Atributy položky dokladu].[Kód položky dokladu].&amp;[AC]" c="AC"/>
        <s v="[Atributy položky dokladu].[Kód položky dokladu].&amp;[BM450]" c="BM450"/>
        <s v="[Atributy položky dokladu].[Kód položky dokladu].&amp;[D863]" c="D863"/>
        <s v="[Atributy položky dokladu].[Kód položky dokladu].&amp;[HFV21]" c="HFV21"/>
        <s v="[Atributy položky dokladu].[Kód položky dokladu].&amp;[KL300]" c="KL300"/>
        <s v="[Atributy položky dokladu].[Kód položky dokladu].&amp;[KL301]" c="KL301"/>
        <s v="[Atributy položky dokladu].[Kód položky dokladu].&amp;[KL369]" c="KL369"/>
        <s v="[Atributy položky dokladu].[Kód položky dokladu].&amp;[KPSAN]" c="KPSAN"/>
        <s v="[Atributy položky dokladu].[Kód položky dokladu].&amp;[Kr1000]" c="Kr1000"/>
        <s v="[Atributy položky dokladu].[Kód položky dokladu].&amp;[Kr1320]" c="Kr1320"/>
        <s v="[Atributy položky dokladu].[Kód položky dokladu].&amp;[L560]" c="L560"/>
        <s v="[Atributy položky dokladu].[Kód položky dokladu].&amp;[M01]" c="M01"/>
        <s v="[Atributy položky dokladu].[Kód položky dokladu].&amp;[M02]" c="M02"/>
        <s v="[Atributy položky dokladu].[Kód položky dokladu].&amp;[RM147]" c="RM147"/>
        <s v="[Atributy položky dokladu].[Kód položky dokladu].&amp;[SED214]" c="SED214"/>
        <s v="[Atributy položky dokladu].[Kód položky dokladu].&amp;[St1045]" c="St1045"/>
        <s v="[Atributy položky dokladu].[Kód položky dokladu].&amp;[ST310]" c="ST310"/>
        <s v="[Atributy položky dokladu].[Kód položky dokladu].&amp;[STM]" c="STM"/>
        <s v="[Atributy položky dokladu].[Kód položky dokladu].&amp;[STM1]" c="STM1"/>
        <s v="[Atributy položky dokladu].[Kód položky dokladu].&amp;[STM-V]" c="STM-V"/>
        <s v="[Atributy položky dokladu].[Kód položky dokladu].&amp;[Z000]" c="Z000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901]" c="Z901"/>
        <s v="[Atributy položky dokladu].[Kód položky dokladu].&amp;[Z902]" c="Z902"/>
        <s v="[Atributy položky dokladu].[Kód položky dokladu].&amp;[Z910]" c="Z910"/>
      </sharedItems>
    </cacheField>
    <cacheField name="[Atributy položky dokladu].[Text na položce].[Text na položce]" caption="Text na položce" numFmtId="0" hierarchy="14" level="1">
      <sharedItems count="27">
        <s v="[Atributy položky dokladu].[Text na položce].&amp;[Acylpyrin]" c="Acylpyrin"/>
        <s v="[Atributy položky dokladu].[Text na položce].&amp;[Hi-Fi súprava SONY]" c="Hi-Fi súprava SONY"/>
        <s v="[Atributy položky dokladu].[Text na položce].&amp;[Jedálenský stôl - rozkladací]" c="Jedálenský stôl - rozkladací"/>
        <s v="[Atributy položky dokladu].[Text na položce].&amp;[Koleno PVC]" c="Koleno PVC"/>
        <s v="[Atributy položky dokladu].[Text na položce].&amp;[Konferenčný stolík LUCIA]" c="Konferenčný stolík LUCIA"/>
        <s v="[Atributy položky dokladu].[Text na položce].&amp;[Kreslo čalúnené 1320]" c="Kreslo čalúnené 1320"/>
        <s v="[Atributy položky dokladu].[Text na položce].&amp;[Kreslo čalúnené A]" c="Kreslo čalúnené A"/>
        <s v="[Atributy položky dokladu].[Text na položce].&amp;[Kuchynská linka typ A]" c="Kuchynská linka typ A"/>
        <s v="[Atributy položky dokladu].[Text na položce].&amp;[Kuchynská linka typ B]" c="Kuchynská linka typ B"/>
        <s v="[Atributy položky dokladu].[Text na položce].&amp;[L-profil 50x50x4]" c="L-profil 50x50x4"/>
        <s v="[Atributy položky dokladu].[Text na položce].&amp;[L-profil 50x50x4 (6000 mm)]" c="L-profil 50x50x4 (6000 mm)"/>
        <s v="[Atributy položky dokladu].[Text na položce].&amp;[Posteľ roštová]" c="Posteľ roštová"/>
        <s v="[Atributy položky dokladu].[Text na položce].&amp;[Rádiomagnetofón]" c="Rádiomagnetofón"/>
        <s v="[Atributy položky dokladu].[Text na položce].&amp;[Rozkladacia posteľ 1425]" c="Rozkladacia posteľ 1425"/>
        <s v="[Atributy položky dokladu].[Text na položce].&amp;[Rúra PVC]" c="Rúra PVC"/>
        <s v="[Atributy položky dokladu].[Text na položce].&amp;[Rúra železná DN15 dl.6000 mm]" c="Rúra železná DN15 dl.6000 mm"/>
        <s v="[Atributy položky dokladu].[Text na položce].&amp;[Sanorin]" c="Sanorin"/>
        <s v="[Atributy položky dokladu].[Text na položce].&amp;[Sedacia súprava]" c="Sedacia súprava"/>
        <s v="[Atributy položky dokladu].[Text na položce].&amp;[Stolička Z000]" c="Stolička Z000"/>
        <s v="[Atributy položky dokladu].[Text na položce].&amp;[Stolička Z100]" c="Stolička Z100"/>
        <s v="[Atributy položky dokladu].[Text na položce].&amp;[Stolička Z120]" c="Stolička Z120"/>
        <s v="[Atributy položky dokladu].[Text na položce].&amp;[Stolička Z220]" c="Stolička Z220"/>
        <s v="[Atributy položky dokladu].[Text na položce].&amp;[Stôl kancelársky s kontajnerom]" c="Stôl kancelársky s kontajnerom"/>
        <s v="[Atributy položky dokladu].[Text na položce].&amp;[Stôl kancelársky s roletou]" c="Stôl kancelársky s roletou"/>
        <s v="[Atributy položky dokladu].[Text na položce].&amp;[Stôl montovaný]" c="Stôl montovaný"/>
        <s v="[Atributy položky dokladu].[Text na položce].&amp;[Šrauby]" c="Šrauby"/>
        <s v="[Atributy položky dokladu].[Text na položce].&amp;[Železná tyč kruhová plná 10mm dl.6000 mm]" c="Železná tyč kruhová plná 10mm dl.6000 mm"/>
      </sharedItems>
    </cacheField>
    <cacheField name="[Atributy položky dokladu].[Typ položky].[Typ položky]" caption="Typ položky" numFmtId="0" hierarchy="16" level="1">
      <sharedItems containsSemiMixedTypes="0" containsString="0"/>
    </cacheField>
    <cacheField name="[Atributy položky dokladu].[Agenda položky].[Agenda položky]" caption="Agenda položky" numFmtId="0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7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5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2" unbalanced="0">
      <fieldsUsage count="2">
        <fieldUsage x="-1"/>
        <fieldUsage x="6"/>
      </fieldsUsage>
    </cacheHierarchy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8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9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0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1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2"/>
        <fieldUsage x="1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 oneField="1">
      <fieldsUsage count="1">
        <fieldUsage x="3"/>
      </fieldsUsage>
    </cacheHierarchy>
    <cacheHierarchy uniqueName="[Measures].[Množství na položce]" caption="Množství na položce" measure="1" displayFolder="" measureGroup="Položky dokladů" count="0" oneField="1">
      <fieldsUsage count="1">
        <fieldUsage x="2"/>
      </fieldsUsage>
    </cacheHierarchy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19907406" backgroundQuery="1" createdVersion="5" refreshedVersion="6" minRefreshableVersion="3" recordCount="0" supportSubquery="1" supportAdvancedDrill="1" xr:uid="{00000000-000A-0000-FFFF-FFFF05000000}">
  <cacheSource type="external" connectionId="1"/>
  <cacheFields count="17">
    <cacheField name="[Measures].[Nesplaceno]" caption="Nesplaceno" numFmtId="0" hierarchy="220" level="32767"/>
    <cacheField name="[Subjekt].[Název subjektu].[Název subjektu]" caption="Název subjektu" numFmtId="0" hierarchy="128" level="1">
      <sharedItems count="5">
        <s v="[Subjekt].[Název subjektu].&amp;[AAA Consult]" c="AAA Consult"/>
        <s v="[Subjekt].[Název subjektu].&amp;[AgroZet a.s.]" c="AgroZet a.s."/>
        <s v="[Subjekt].[Název subjektu].&amp;[Autodoprava]" c="Autodoprava"/>
        <s v="[Subjekt].[Název subjektu].&amp;[DREVONA, a. s.]" c="DREVONA, a. s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Measures].[Částka na dokladu celkem s DPH]" caption="Částka na dokladu celkem s DPH" numFmtId="0" hierarchy="217" level="32767"/>
    <cacheField name="[Doklad].[Číslo dokladu].[Číslo dokladu]" caption="Číslo dokladu" numFmtId="0" hierarchy="77" level="1">
      <sharedItems count="21">
        <s v="[Doklad].[Číslo dokladu].&amp;[200100071]" c="200100071"/>
        <s v="[Doklad].[Číslo dokladu].&amp;[200100078]" c="200100078"/>
        <s v="[Doklad].[Číslo dokladu].&amp;[200100079]" c="200100079"/>
        <s v="[Doklad].[Číslo dokladu].&amp;[201100036]" c="201100036"/>
        <s v="[Doklad].[Číslo dokladu].&amp;[201100044]" c="201100044"/>
        <s v="[Doklad].[Číslo dokladu].&amp;[201100046]" c="201100046"/>
        <s v="[Doklad].[Číslo dokladu].&amp;[201900186]" c="201900186"/>
        <s v="[Doklad].[Číslo dokladu].&amp;[201900187]" c="201900187"/>
        <s v="[Doklad].[Číslo dokladu].&amp;[201900188]" c="201900188"/>
        <s v="[Doklad].[Číslo dokladu].&amp;[201900189]" c="201900189"/>
        <s v="[Doklad].[Číslo dokladu].&amp;[201900190]" c="201900190"/>
        <s v="[Doklad].[Číslo dokladu].&amp;[201900191]" c="201900191"/>
        <s v="[Doklad].[Číslo dokladu].&amp;[201900192]" c="201900192"/>
        <s v="[Doklad].[Číslo dokladu].&amp;[201900193]" c="201900193"/>
        <s v="[Doklad].[Číslo dokladu].&amp;[201900194]" c="201900194"/>
        <s v="[Doklad].[Číslo dokladu].&amp;[201900195]" c="201900195"/>
        <s v="[Doklad].[Číslo dokladu].&amp;[201900196]" c="201900196"/>
        <s v="[Doklad].[Číslo dokladu].&amp;[201900197]" c="201900197"/>
        <s v="[Doklad].[Číslo dokladu].&amp;[201900198]" c="201900198"/>
        <s v="[Doklad].[Číslo dokladu].&amp;[201900199]" c="201900199"/>
        <s v="[Doklad].[Číslo dokladu].&amp;[201900200]" c="201900200"/>
      </sharedItems>
    </cacheField>
    <cacheField name="[Measures].[Poměr nesplacení]" caption="Poměr nesplacení" numFmtId="0" hierarchy="231" level="32767"/>
    <cacheField name="[Measures].[Dnů po splatnosti]" caption="Dnů po splatnosti" numFmtId="0" hierarchy="219" level="32767"/>
    <cacheField name="[Činnost].[Název činnosti].[Název činnosti]" caption="Název činnosti" numFmtId="0" hierarchy="18" level="1">
      <sharedItems count="1">
        <s v="[Činnost].[Název činnosti].[All].UNKNOWNMEMBER" c="neuvedeno"/>
      </sharedItems>
    </cacheField>
    <cacheField name="[Středisko].[Název střediska].[Název střediska]" caption="Název střediska" numFmtId="0" hierarchy="104" level="1">
      <sharedItems count="1">
        <s v="[Středisko].[Název střediska].&amp;[BA1]" c="BA1"/>
      </sharedItems>
    </cacheField>
    <cacheField name="[Zakázka].[Číslo zakázky].[Číslo zakázky]" caption="Číslo zakázky" numFmtId="0" hierarchy="149" level="1">
      <sharedItems count="1">
        <s v="[Zakázka].[Číslo zakázky].[All].UNKNOWNMEMBER" c="neuvedeno"/>
      </sharedItems>
    </cacheField>
    <cacheField name="[Zdroj].[Hierarchie zdrojů].[Level 02]" caption="Level 02" numFmtId="0" hierarchy="161" level="1" mappingCount="4">
      <sharedItems count="1">
        <s v="[Zdroj].[Hierarchie zdrojů].&amp;[1]" c="Nový s.r.o. BI" cp="4">
          <x/>
          <x/>
          <x/>
          <x/>
        </s>
      </sharedItems>
      <mpMap v="12"/>
      <mpMap v="13"/>
      <mpMap v="14"/>
      <mpMap v="15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unt="1">
        <s v="Neaktuální"/>
      </sharedItems>
    </cacheField>
    <cacheField name="[Zdroj].[Hierarchie zdrojů].[Hierarchie zdrojů]" caption="Hierarchie zdrojů" propertyName="Hierarchie zdrojů" numFmtId="0" hierarchy="161" level="32767" memberPropertyField="1">
      <sharedItems containsString="0" containsBlank="1" count="1">
        <m/>
      </sharedItems>
    </cacheField>
    <cacheField name="[Zdroj].[Hierarchie zdrojů].[Název zdroje]" caption="Název zdroje" propertyName="Název zdroje" numFmtId="0" hierarchy="161" level="32767" memberPropertyField="1">
      <sharedItems count="1">
        <s v="Nový s.r.o. BI"/>
      </sharedItems>
    </cacheField>
    <cacheField name="[Zdroj].[Hierarchie zdrojů].[Popis zdroje]" caption="Popis zdroje" propertyName="Popis zdroje" numFmtId="0" hierarchy="161" level="32767" memberPropertyField="1">
      <sharedItems count="1">
        <s v="IČ: 36255789_x000d__x000a_DIČ: 2020765512"/>
      </sharedItems>
    </cacheField>
    <cacheField name="[Datum vystavení].[Rok].[Rok]" caption="Rok" numFmtId="0" hierarchy="73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7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16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4"/>
      </fieldsUsage>
    </cacheHierarchy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8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9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2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0"/>
        <fieldUsage x="11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3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6"/>
      </fieldsUsage>
    </cacheHierarchy>
    <cacheHierarchy uniqueName="[Measures].[Nesplaceno]" caption="Nesplaceno" measure="1" displayFolder="" measureGroup="Měřítka dokladů" count="0" oneField="1">
      <fieldsUsage count="1">
        <fieldUsage x="0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 oneField="1">
      <fieldsUsage count="1">
        <fieldUsage x="5"/>
      </fieldsUsage>
    </cacheHierarchy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60995371" backgroundQuery="1" createdVersion="5" refreshedVersion="6" minRefreshableVersion="3" recordCount="0" supportSubquery="1" supportAdvancedDrill="1" xr:uid="{00000000-000A-0000-FFFF-FFFF07000000}">
  <cacheSource type="external" connectionId="1"/>
  <cacheFields count="13">
    <cacheField name="[Subjekt].[Název subjektu].[Název subjektu]" caption="Název subjektu" numFmtId="0" hierarchy="128" level="1">
      <sharedItems count="5">
        <s v="[Subjekt].[Název subjektu].&amp;[AAA Consult]" c="AAA Consult"/>
        <s v="[Subjekt].[Název subjektu].&amp;[AgroZet a.s.]" c="AgroZet a.s."/>
        <s v="[Subjekt].[Název subjektu].&amp;[Autodoprava]" c="Autodoprava"/>
        <s v="[Subjekt].[Název subjektu].&amp;[DREVONA, a. s.]" c="DREVONA, a. s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Measures].[Poměr nesplacení]" caption="Poměr nesplacení" numFmtId="0" hierarchy="231" level="32767"/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4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6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7"/>
        <fieldUsage x="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 oneField="1">
      <fieldsUsage count="1">
        <fieldUsage x="2"/>
      </fieldsUsage>
    </cacheHierarchy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181712962" backgroundQuery="1" createdVersion="5" refreshedVersion="6" minRefreshableVersion="3" recordCount="0" supportSubquery="1" supportAdvancedDrill="1" xr:uid="{00000000-000A-0000-FFFF-FFFF06000000}">
  <cacheSource type="external" connectionId="1"/>
  <cacheFields count="14">
    <cacheField name="[Measures].[Nesplaceno]" caption="Nesplaceno" numFmtId="0" hierarchy="220" level="32767"/>
    <cacheField name="[Subjekt].[Název subjektu].[Název subjektu]" caption="Název subjektu" numFmtId="0" hierarchy="128" level="1">
      <sharedItems count="5">
        <s v="[Subjekt].[Název subjektu].&amp;[AAA Consult]" c="AAA Consult"/>
        <s v="[Subjekt].[Název subjektu].&amp;[AgroZet a.s.]" c="AgroZet a.s."/>
        <s v="[Subjekt].[Název subjektu].&amp;[Autodoprava]" c="Autodoprava"/>
        <s v="[Subjekt].[Název subjektu].&amp;[DREVONA, a. s.]" c="DREVONA, a. s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Measures].[Částka na dokladu celkem s DPH]" caption="Částka na dokladu celkem s DPH" numFmtId="0" hierarchy="217" level="32767"/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5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6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2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3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0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218171294" backgroundQuery="1" createdVersion="5" refreshedVersion="6" minRefreshableVersion="3" recordCount="0" supportSubquery="1" supportAdvancedDrill="1" xr:uid="{00000000-000A-0000-FFFF-FFFF01000000}">
  <cacheSource type="external" connectionId="1"/>
  <cacheFields count="18">
    <cacheField name="[Subjekt].[Název subjektu].[Název subjektu]" caption="Název subjektu" numFmtId="0" hierarchy="128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160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Doklad].[Agenda dokladu].[Agenda dokladu]" caption="Agenda dokladu" numFmtId="0" hierarchy="75" level="1">
      <sharedItems count="16">
        <s v="[Doklad].[Agenda dokladu].&amp;[Banka]" c="Banka"/>
        <s v="[Doklad].[Agenda dokladu].&amp;[Dlouhodobý majetek]" c="Dlouhodobý majetek"/>
        <s v="[Doklad].[Agenda dokladu].&amp;[Interní doklady]" c="Interní doklady"/>
        <s v="[Doklad].[Agenda dokladu].&amp;[Nabídka]" c="Nabídka"/>
        <s v="[Doklad].[Agenda dokladu].&amp;[Počáteční stav salda]" c="Počáteční stav salda"/>
        <s v="[Doklad].[Agenda dokladu].&amp;[Pohledávky]" c="Pohledávky"/>
        <s v="[Doklad].[Agenda dokladu].&amp;[Pokladna]" c="Pokladna"/>
        <s v="[Doklad].[Agenda dokladu].&amp;[Poptávka]" c="Poptávka"/>
        <s v="[Doklad].[Agenda dokladu].&amp;[Prodejka]" c="Prodejka"/>
        <s v="[Doklad].[Agenda dokladu].&amp;[Přijaté objednávky]" c="Přijaté objednávky"/>
        <s v="[Doklad].[Agenda dokladu].&amp;[Příjemka]" c="Příjemka"/>
        <s v="[Doklad].[Agenda dokladu].&amp;[Vydané objednávky]" c="Vydané objednávky"/>
        <s v="[Doklad].[Agenda dokladu].&amp;[Výdejka]" c="Výdejka"/>
        <s v="[Doklad].[Agenda dokladu].&amp;[Výroba]" c="Výroba"/>
        <s v="[Doklad].[Agenda dokladu].&amp;[Závazky]" c="Závazky"/>
        <s v="[Doklad].[Agenda dokladu].[All].UNKNOWNMEMBER" c="neuvedeno"/>
      </sharedItems>
    </cacheField>
    <cacheField name="[Measures].[Počet dokladů]" caption="Počet dokladů" numFmtId="0" hierarchy="221" level="32767"/>
    <cacheField name="[Measures].[Počet položek]" caption="Počet položek" numFmtId="0" hierarchy="215" level="32767"/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3" level="1">
      <sharedItems containsSemiMixedTypes="0" containsString="0"/>
    </cacheField>
    <cacheField name="[Středisko].[Název střediska].[Název střediska]" caption="Název střediska" numFmtId="0" hierarchy="104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  <cacheField name="[Zdroj].[Hierarchie zdrojů].[Level 02]" caption="Level 02" numFmtId="0" hierarchy="161" level="1">
      <sharedItems containsSemiMixedTypes="0" containsString="0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61" level="32767" memberPropertyField="1">
      <sharedItems containsSemiMixedTypes="0" containsString="0"/>
    </cacheField>
    <cacheField name="[Zdroj].[Hierarchie zdrojů].[Název zdroje]" caption="Název zdroje" propertyName="Název zdroje" numFmtId="0" hierarchy="161" level="32767" memberPropertyField="1">
      <sharedItems containsSemiMixedTypes="0" containsString="0"/>
    </cacheField>
    <cacheField name="[Zdroj].[Hierarchie zdrojů].[Popis zdroje]" caption="Popis zdroje" propertyName="Popis zdroje" numFmtId="0" hierarchy="161" level="32767" memberPropertyField="1">
      <sharedItems containsSemiMixedTypes="0" containsString="0"/>
    </cacheField>
    <cacheField name="[Datum vystavení].[Název měsíce].[Název měsíce]" caption="Název měsíce" numFmtId="0" hierarchy="72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7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17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8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4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9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0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1"/>
        <fieldUsage x="12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 oneField="1">
      <fieldsUsage count="1">
        <fieldUsage x="6"/>
      </fieldsUsage>
    </cacheHierarchy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 oneField="1">
      <fieldsUsage count="1">
        <fieldUsage x="5"/>
      </fieldsUsage>
    </cacheHierarchy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244328704" backgroundQuery="1" createdVersion="5" refreshedVersion="6" minRefreshableVersion="3" recordCount="0" supportSubquery="1" supportAdvancedDrill="1" xr:uid="{00000000-000A-0000-FFFF-FFFF00000000}">
  <cacheSource type="external" connectionId="1"/>
  <cacheFields count="3">
    <cacheField name="[Doklad].[Agenda dokladu].[Agenda dokladu]" caption="Agenda dokladu" numFmtId="0" hierarchy="75" level="1">
      <sharedItems count="16">
        <s v="[Doklad].[Agenda dokladu].&amp;[Banka]" c="Banka"/>
        <s v="[Doklad].[Agenda dokladu].&amp;[Dlouhodobý majetek]" c="Dlouhodobý majetek"/>
        <s v="[Doklad].[Agenda dokladu].&amp;[Interní doklady]" c="Interní doklady"/>
        <s v="[Doklad].[Agenda dokladu].&amp;[Nabídka]" c="Nabídka"/>
        <s v="[Doklad].[Agenda dokladu].&amp;[Počáteční stav salda]" c="Počáteční stav salda"/>
        <s v="[Doklad].[Agenda dokladu].&amp;[Pohledávky]" c="Pohledávky"/>
        <s v="[Doklad].[Agenda dokladu].&amp;[Pokladna]" c="Pokladna"/>
        <s v="[Doklad].[Agenda dokladu].&amp;[Poptávka]" c="Poptávka"/>
        <s v="[Doklad].[Agenda dokladu].&amp;[Prodejka]" c="Prodejka"/>
        <s v="[Doklad].[Agenda dokladu].&amp;[Převodka]" c="Převodka"/>
        <s v="[Doklad].[Agenda dokladu].&amp;[Přijaté objednávky]" c="Přijaté objednávky"/>
        <s v="[Doklad].[Agenda dokladu].&amp;[Příjemka]" c="Příjemka"/>
        <s v="[Doklad].[Agenda dokladu].&amp;[Vydané objednávky]" c="Vydané objednávky"/>
        <s v="[Doklad].[Agenda dokladu].&amp;[Výdejka]" c="Výdejka"/>
        <s v="[Doklad].[Agenda dokladu].&amp;[Výroba]" c="Výroba"/>
        <s v="[Doklad].[Agenda dokladu].&amp;[Závazky]" c="Závazky"/>
      </sharedItems>
    </cacheField>
    <cacheField name="[Measures].[Částka na dokladu bez DPH]" caption="Částka na dokladu bez DPH" numFmtId="0" hierarchy="216" level="32767"/>
    <cacheField name="[Measures].[Částka na dokladu celkem s DPH]" caption="Částka na dokladu celkem s DPH" numFmtId="0" hierarchy="217" level="32767"/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0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 oneField="1">
      <fieldsUsage count="1">
        <fieldUsage x="1"/>
      </fieldsUsage>
    </cacheHierarchy>
    <cacheHierarchy uniqueName="[Measures].[Částka na dokladu celkem s DPH]" caption="Částka na dokladu celkem s DPH" measure="1" displayFolder="" measureGroup="Měřítka dokladů" count="0" oneField="1">
      <fieldsUsage count="1">
        <fieldUsage x="2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09664120368" backgroundQuery="1" createdVersion="5" refreshedVersion="6" minRefreshableVersion="3" recordCount="0" supportSubquery="1" supportAdvancedDrill="1" xr:uid="{0DB8A967-2091-4378-A3CC-1DED2EAFC7E6}">
  <cacheSource type="external" connectionId="2"/>
  <cacheFields count="18">
    <cacheField name="[Zdroj].[Aktuální zdroj].[Aktuální zdroj]" caption="Aktuální zdroj" numFmtId="0" hierarchy="160" level="1">
      <sharedItems containsSemiMixedTypes="0" containsString="0"/>
    </cacheField>
    <cacheField name="[Doklad].[Číslo dokladu].[Číslo dokladu]" caption="Číslo dokladu" numFmtId="0" hierarchy="77" level="1">
      <sharedItems count="18">
        <s v="[Doklad].[Číslo dokladu].&amp;[201100036]" c="201100036"/>
        <s v="[Doklad].[Číslo dokladu].&amp;[201100044]" c="201100044"/>
        <s v="[Doklad].[Číslo dokladu].&amp;[201100046]" c="201100046"/>
        <s v="[Doklad].[Číslo dokladu].&amp;[201900186]" c="201900186"/>
        <s v="[Doklad].[Číslo dokladu].&amp;[201900187]" c="201900187"/>
        <s v="[Doklad].[Číslo dokladu].&amp;[201900188]" c="201900188"/>
        <s v="[Doklad].[Číslo dokladu].&amp;[201900189]" c="201900189"/>
        <s v="[Doklad].[Číslo dokladu].&amp;[201900190]" c="201900190"/>
        <s v="[Doklad].[Číslo dokladu].&amp;[201900191]" c="201900191"/>
        <s v="[Doklad].[Číslo dokladu].&amp;[201900192]" c="201900192"/>
        <s v="[Doklad].[Číslo dokladu].&amp;[201900193]" c="201900193"/>
        <s v="[Doklad].[Číslo dokladu].&amp;[201900194]" c="201900194"/>
        <s v="[Doklad].[Číslo dokladu].&amp;[201900195]" c="201900195"/>
        <s v="[Doklad].[Číslo dokladu].&amp;[201900196]" c="201900196"/>
        <s v="[Doklad].[Číslo dokladu].&amp;[201900197]" c="201900197"/>
        <s v="[Doklad].[Číslo dokladu].&amp;[201900198]" c="201900198"/>
        <s v="[Doklad].[Číslo dokladu].&amp;[201900199]" c="201900199"/>
        <s v="[Doklad].[Číslo dokladu].&amp;[201900200]" c="201900200"/>
      </sharedItems>
    </cacheField>
    <cacheField name="[Zdroj].[Hierarchie zdrojů].[Level 02]" caption="Level 02" numFmtId="0" hierarchy="161" level="1" mappingCount="4">
      <sharedItems count="1">
        <s v="[Zdroj].[Hierarchie zdrojů].&amp;[1]" c="Nový s.r.o. BI" cp="4">
          <x/>
          <x/>
          <x/>
          <x/>
        </s>
      </sharedItems>
      <mpMap v="4"/>
      <mpMap v="5"/>
      <mpMap v="6"/>
      <mpMap v="7"/>
    </cacheField>
    <cacheField name="[Zdroj].[Hierarchie zdrojů].[Level 03]" caption="Level 03" numFmtId="0" hierarchy="161" level="2">
      <sharedItems containsSemiMixedTypes="0" containsString="0"/>
    </cacheField>
    <cacheField name="[Zdroj].[Hierarchie zdrojů].[Aktuální zdroj]" caption="Aktuální zdroj" propertyName="Aktuální zdroj" numFmtId="0" hierarchy="161" level="32767" memberPropertyField="1">
      <sharedItems count="1">
        <s v="Neaktuální"/>
      </sharedItems>
    </cacheField>
    <cacheField name="[Zdroj].[Hierarchie zdrojů].[Hierarchie zdrojů]" caption="Hierarchie zdrojů" propertyName="Hierarchie zdrojů" numFmtId="0" hierarchy="161" level="32767" memberPropertyField="1">
      <sharedItems containsString="0" containsBlank="1" count="1">
        <m/>
      </sharedItems>
    </cacheField>
    <cacheField name="[Zdroj].[Hierarchie zdrojů].[Název zdroje]" caption="Název zdroje" propertyName="Název zdroje" numFmtId="0" hierarchy="161" level="32767" memberPropertyField="1">
      <sharedItems count="1">
        <s v="Nový s.r.o. BI"/>
      </sharedItems>
    </cacheField>
    <cacheField name="[Zdroj].[Hierarchie zdrojů].[Popis zdroje]" caption="Popis zdroje" propertyName="Popis zdroje" numFmtId="0" hierarchy="161" level="32767" memberPropertyField="1">
      <sharedItems count="1">
        <s v="IČ: 36255789_x000d__x000a_DIČ: 2020765512"/>
      </sharedItems>
    </cacheField>
    <cacheField name="[Doklad].[Agenda dokladu].[Agenda dokladu]" caption="Agenda dokladu" numFmtId="0" hierarchy="75" level="1">
      <sharedItems count="2">
        <s v="[Doklad].[Agenda dokladu].&amp;[Pohledávky]" c="Pohledávky"/>
        <s v="[Doklad].[Agenda dokladu].&amp;[Závazky]" c="Závazky"/>
      </sharedItems>
    </cacheField>
    <cacheField name="[Measures].[Nesplaceno]" caption="Nesplaceno" numFmtId="0" hierarchy="220" level="32767"/>
    <cacheField name="[Doklad].[Je uhrazen].[Je uhrazen]" caption="Je uhrazen" numFmtId="0" hierarchy="89" level="1">
      <sharedItems containsSemiMixedTypes="0" containsString="0"/>
    </cacheField>
    <cacheField name="[Datum splatnosti].[Celé datum].[Celé datum]" caption="Celé datum" numFmtId="0" hierarchy="39" level="1">
      <sharedItems count="5">
        <s v="[Datum splatnosti].[Celé datum].&amp;[2020-10-28T00:00:00]" c="28.10.2020"/>
        <s v="[Datum splatnosti].[Celé datum].&amp;[2020-12-18T00:00:00]" c="18.12.2020"/>
        <s v="[Datum splatnosti].[Celé datum].&amp;[2020-12-28T00:00:00]" c="28.12.2020"/>
        <s v="[Datum splatnosti].[Celé datum].&amp;[2021-01-10T00:00:00]" c="10.01.2021"/>
        <s v="[Datum splatnosti].[Celé datum].&amp;[2021-01-27T00:00:00]" c="27.01.2021"/>
      </sharedItems>
    </cacheField>
    <cacheField name="[Subjekt].[Název subjektu].[Název subjektu]" caption="Název subjektu" numFmtId="0" hierarchy="128" level="1">
      <sharedItems count="3">
        <s v="[Subjekt].[Název subjektu].&amp;[AAA Consult]" c="AAA Consult"/>
        <s v="[Subjekt].[Název subjektu].&amp;[DREVONA, a. s.]" c="DREVONA, a. s."/>
        <s v="[Subjekt].[Název subjektu].[All].UNKNOWNMEMBER" c="neuvedeno"/>
      </sharedItems>
    </cacheField>
    <cacheField name="[Measures].[Dnů po splatnosti]" caption="Dnů po splatnosti" numFmtId="0" hierarchy="219" level="32767"/>
    <cacheField name="[Measures].[Částka na dokladu celkem s DPH]" caption="Částka na dokladu celkem s DPH" numFmtId="0" hierarchy="217" level="32767"/>
    <cacheField name="[Středisko].[Název střediska].[Název střediska]" caption="Název střediska" numFmtId="0" hierarchy="10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149" level="1">
      <sharedItems containsSemiMixedTypes="0" containsString="0"/>
    </cacheField>
  </cacheFields>
  <cacheHierarchies count="23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1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0"/>
      </fieldsUsage>
    </cacheHierarchy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2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14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13"/>
      </fieldsUsage>
    </cacheHierarchy>
    <cacheHierarchy uniqueName="[Measures].[Nesplaceno]" caption="Nesplaceno" measure="1" displayFolder="" measureGroup="Měřítka dokladů" count="0" oneField="1">
      <fieldsUsage count="1">
        <fieldUsage x="9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  <cacheHierarchy uniqueName="[Measures].[Poměr nesplacení]" caption="Poměr nesplacení" measure="1" displayFolder="Dopočítáno v sešitu" measureGroup="Měřítka dokladů" count="0"/>
  </cacheHierarchies>
  <kpis count="0"/>
  <calculatedMembers count="1">
    <calculatedMember name="[Measures].[Poměr nesplacení]" mdx="[Measures].[Nesplaceno]/[Measures].[Částka na dokladu celkem s DPH]" memberName="Poměr nesplacení" hierarchy="[Measures]">
      <extLst>
        <ext xmlns:x14="http://schemas.microsoft.com/office/spreadsheetml/2009/9/main" uri="{0C70D0D5-359C-4a49-802D-23BBF952B5CE}">
          <x14:calculatedMember displayFolder="Dopočítáno v sešitu" flattenHierarchies="0" hierarchizeDistinct="0"/>
        </ext>
        <ext xmlns:x15="http://schemas.microsoft.com/office/spreadsheetml/2010/11/main" uri="{57DEB092-E4DC-418E-9C9A-C0C97F8552CB}">
          <x15:calculatedMember measureGroup="Měřítka dokladů" measure="1"/>
        </ext>
      </extLst>
    </calculatedMember>
  </calculatedMembers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4F6621-4984-4319-9C05-7FBDB6EA5E3A}" name="PivotChartTable2" cacheId="66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6" indent="0" outline="1" outlineData="1" multipleFieldFilters="0" chartFormat="5" fieldListSortAscending="1">
  <location ref="A5:B8" firstHeaderRow="1" firstDataRow="1" firstDataCol="1" rowPageCount="3" colPageCount="1"/>
  <pivotFields count="3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llDrilled="1"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1">
    <field x="3"/>
  </rowFields>
  <rowItems count="3">
    <i>
      <x/>
    </i>
    <i>
      <x v="1"/>
    </i>
    <i t="grand">
      <x/>
    </i>
  </rowItems>
  <colItems count="1">
    <i/>
  </colItems>
  <pageFields count="3">
    <pageField fld="0" hier="160" name="[Zdroj].[Aktuální zdroj].&amp;[Aktuální]" cap="Aktuální"/>
    <pageField fld="1" hier="75" name="[Doklad].[Agenda dokladu].&amp;[Závazky]" cap="Závazky"/>
    <pageField fld="2" hier="89" name="[Doklad].[Je uhrazen].&amp;[Ne]" cap="Ne"/>
  </pageFields>
  <dataFields count="1">
    <dataField fld="4" baseField="0" baseItem="0"/>
  </dataFields>
  <chartFormats count="5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culture="sk-SK"/>
      </x15:pivotTableServerFormats>
    </ext>
    <ext xmlns:x15="http://schemas.microsoft.com/office/spreadsheetml/2010/11/main" uri="{44433962-1CF7-4059-B4EE-95C3D5FFCF73}">
      <x15:pivotTableData rowCount="3" columnCount="1" cacheId="1849393719">
        <x15:pivotRow count="1">
          <x15:c>
            <x15:v>23049.120000000003</x15:v>
            <x15:x in="0"/>
          </x15:c>
        </x15:pivotRow>
        <x15:pivotRow count="1">
          <x15:c>
            <x15:v>3696.61</x15:v>
            <x15:x in="0"/>
          </x15:c>
        </x15:pivotRow>
        <x15:pivotRow count="1">
          <x15:c>
            <x15:v>26745.729999999996</x15:v>
            <x15:x in="0"/>
          </x15:c>
        </x15:pivotRow>
      </x15:pivotTableData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F2F22F-988B-4EB8-BB2A-BC896263C9A4}" name="Kontingenční tabulka1" cacheId="63" applyNumberFormats="0" applyBorderFormats="0" applyFontFormats="0" applyPatternFormats="0" applyAlignmentFormats="0" applyWidthHeightFormats="1" dataCaption="Hodnoty" updatedVersion="6" minRefreshableVersion="3" showDrill="0" useAutoFormatting="1" rowGrandTotals="0" colGrandTotals="0" itemPrintTitles="1" createdVersion="5" indent="0" compact="0" compactData="0" gridDropZones="1" multipleFieldFilters="0" chartFormat="14" fieldListSortAscending="1">
  <location ref="L30:R50" firstHeaderRow="1" firstDataRow="2" firstDataCol="4" rowPageCount="3" colPageCount="1"/>
  <pivotFields count="18"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measureFilter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3">
        <item x="0"/>
        <item s="1" x="1"/>
        <item t="default"/>
      </items>
    </pivotField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name="Datum splatnosti" axis="axisRow" compact="0" allDrilled="1" outline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4">
        <item x="0"/>
        <item x="1"/>
        <item x="2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</pivotFields>
  <rowFields count="4">
    <field x="2"/>
    <field x="11"/>
    <field x="1"/>
    <field x="12"/>
  </rowFields>
  <rowItems count="19">
    <i>
      <x/>
      <x/>
      <x/>
      <x/>
    </i>
    <i r="1">
      <x v="1"/>
      <x v="1"/>
      <x/>
    </i>
    <i r="1">
      <x v="2"/>
      <x v="2"/>
      <x v="1"/>
    </i>
    <i r="1">
      <x v="3"/>
      <x v="3"/>
      <x v="2"/>
    </i>
    <i r="2">
      <x v="4"/>
      <x v="2"/>
    </i>
    <i r="2">
      <x v="5"/>
      <x v="2"/>
    </i>
    <i r="2">
      <x v="6"/>
      <x v="2"/>
    </i>
    <i r="2">
      <x v="7"/>
      <x v="2"/>
    </i>
    <i r="2">
      <x v="8"/>
      <x v="2"/>
    </i>
    <i r="2">
      <x v="9"/>
      <x v="2"/>
    </i>
    <i r="2">
      <x v="10"/>
      <x v="2"/>
    </i>
    <i r="2">
      <x v="11"/>
      <x v="2"/>
    </i>
    <i r="2">
      <x v="12"/>
      <x v="2"/>
    </i>
    <i r="2">
      <x v="13"/>
      <x v="2"/>
    </i>
    <i r="2">
      <x v="14"/>
      <x v="2"/>
    </i>
    <i r="2">
      <x v="15"/>
      <x v="2"/>
    </i>
    <i r="2">
      <x v="16"/>
      <x v="2"/>
    </i>
    <i r="1">
      <x v="4"/>
      <x v="17"/>
      <x v="2"/>
    </i>
    <i t="default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160" name="[Zdroj].[Aktuální zdroj].&amp;[Aktuální]" cap="Aktuální"/>
    <pageField fld="8" hier="75" name="[Doklad].[Agenda dokladu].&amp;[Závazky]" cap="Závazky"/>
    <pageField fld="10" hier="89" name="[Doklad].[Je uhrazen].&amp;[Ne]" cap="Ne"/>
  </pageFields>
  <dataFields count="3">
    <dataField name="Částka celkem s DPH" fld="14" baseField="0" baseItem="0" numFmtId="165"/>
    <dataField fld="9" baseField="0" baseItem="0" numFmtId="165"/>
    <dataField fld="13" baseField="0" baseItem="0"/>
  </dataFields>
  <formats count="1">
    <format dxfId="6">
      <pivotArea outline="0" fieldPosition="0">
        <references count="1">
          <reference field="4294967294" count="2" selected="0">
            <x v="0"/>
            <x v="1"/>
          </reference>
        </references>
      </pivotArea>
    </format>
  </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220">
      <autoFilter ref="A1">
        <filterColumn colId="0">
          <customFilters>
            <customFilter operator="greaterThan" val="0"/>
          </customFilters>
        </filterColumn>
      </autoFilter>
    </filter>
  </filters>
  <rowHierarchiesUsage count="4">
    <rowHierarchyUsage hierarchyUsage="161"/>
    <rowHierarchyUsage hierarchyUsage="39"/>
    <rowHierarchyUsage hierarchyUsage="77"/>
    <rowHierarchyUsage hierarchyUsage="12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20348D-0D6C-42E3-87D2-2B9FEDEB2A0A}" name="Kontingenční tabulka 2" cacheId="72" applyNumberFormats="0" applyBorderFormats="0" applyFontFormats="0" applyPatternFormats="0" applyAlignmentFormats="0" applyWidthHeightFormats="1" dataCaption="Hodnoty" updatedVersion="6" minRefreshableVersion="3" showDrill="0" useAutoFormatting="1" subtotalHiddenItems="1" rowGrandTotals="0" colGrandTotals="0" itemPrintTitles="1" createdVersion="5" indent="0" compact="0" compactData="0" gridDropZones="1" multipleFieldFilters="0" chartFormat="14" fieldListSortAscending="1">
  <location ref="D30:J35" firstHeaderRow="1" firstDataRow="2" firstDataCol="4" rowPageCount="3" colPageCount="1"/>
  <pivotFields count="42"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measureFilter="1" defaultSubtotal="0" defaultAttributeDrillState="1">
      <items count="3">
        <item x="0"/>
        <item x="1"/>
        <item x="2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3">
        <item s="1" x="0"/>
        <item x="1"/>
        <item t="default"/>
      </items>
    </pivotField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name="Datum splatnosti" axis="axisRow" compact="0" allDrilled="1" outline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4">
        <item x="0"/>
        <item x="1"/>
        <item x="2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4">
    <field x="2"/>
    <field x="11"/>
    <field x="1"/>
    <field x="12"/>
  </rowFields>
  <rowItems count="4">
    <i>
      <x/>
      <x/>
      <x/>
      <x v="1"/>
    </i>
    <i r="1">
      <x v="1"/>
      <x v="1"/>
      <x v="2"/>
    </i>
    <i r="1">
      <x v="2"/>
      <x v="2"/>
      <x/>
    </i>
    <i t="default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160" name="[Zdroj].[Aktuální zdroj].&amp;[Aktuální]" cap="Aktuální"/>
    <pageField fld="8" hier="75" name="[Doklad].[Agenda dokladu].&amp;[Pohledávky]" cap="Pohledávky"/>
    <pageField fld="10" hier="89" name="[Doklad].[Je uhrazen].&amp;[Ne]" cap="Ne"/>
  </pageFields>
  <dataFields count="3">
    <dataField name="Částka celkem s DPH" fld="14" baseField="0" baseItem="0" numFmtId="165"/>
    <dataField fld="9" baseField="0" baseItem="0" numFmtId="165"/>
    <dataField fld="13" baseField="0" baseItem="0"/>
  </dataFields>
  <formats count="1">
    <format dxfId="7">
      <pivotArea outline="0" fieldPosition="0">
        <references count="1">
          <reference field="4294967294" count="2" selected="0">
            <x v="0"/>
            <x v="1"/>
          </reference>
        </references>
      </pivotArea>
    </format>
  </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220">
      <autoFilter ref="A1">
        <filterColumn colId="0">
          <customFilters>
            <customFilter operator="greaterThan" val="0"/>
          </customFilters>
        </filterColumn>
      </autoFilter>
    </filter>
  </filters>
  <rowHierarchiesUsage count="4">
    <rowHierarchyUsage hierarchyUsage="161"/>
    <rowHierarchyUsage hierarchyUsage="39"/>
    <rowHierarchyUsage hierarchyUsage="77"/>
    <rowHierarchyUsage hierarchyUsage="12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88496A-C81D-4EFB-B3F5-290CA43982B4}" name="Kontingenční tabulka1" cacheId="79" applyNumberFormats="0" applyBorderFormats="0" applyFontFormats="0" applyPatternFormats="0" applyAlignmentFormats="0" applyWidthHeightFormats="1" dataCaption="Hodnoty" updatedVersion="6" minRefreshableVersion="3" useAutoFormatting="1" subtotalHiddenItems="1" rowGrandTotals="0" itemPrintTitles="1" createdVersion="5" indent="0" outline="1" outlineData="1" gridDropZones="1" multipleFieldFilters="0" chartFormat="14" fieldListSortAscending="1">
  <location ref="L11:O18" firstHeaderRow="1" firstDataRow="2" firstDataCol="1" rowPageCount="2" colPageCount="1"/>
  <pivotFields count="6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xis="axisCol" allDrilled="1" showAll="0" dataSourceSort="1" defaultAttributeDrillState="1">
      <items count="3">
        <item s="1" x="0"/>
        <item s="1" x="1"/>
        <item t="default"/>
      </items>
    </pivotField>
    <pivotField dataField="1" showAll="0"/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3"/>
  </colFields>
  <colItems count="3">
    <i>
      <x/>
    </i>
    <i>
      <x v="1"/>
    </i>
    <i t="grand">
      <x/>
    </i>
  </colItems>
  <pageFields count="2">
    <pageField fld="0" hier="160" name="[Zdroj].[Aktuální zdroj].&amp;[Aktuální]" cap="Aktuální"/>
    <pageField fld="1" hier="89" name="[Doklad].[Je uhrazen].&amp;[Ne]" cap="Ne"/>
  </pageFields>
  <dataFields count="1">
    <dataField fld="4" showDataAs="runTotal" baseField="5" baseItem="0" numFmtId="165"/>
  </dataFields>
  <formats count="1">
    <format dxfId="4">
      <pivotArea outline="0" collapsedLevelsAreSubtotals="1" fieldPosition="0"/>
    </format>
  </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Doklad].[Rozmezí splatnosti].&amp;[0. - ve splatnost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39"/>
  </rowHierarchiesUsage>
  <colHierarchiesUsage count="1">
    <colHierarchyUsage hierarchyUsage="7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6C8D69-EBA2-4220-B43C-7C8527EA4544}" name="Kontingenční tabulka 2" cacheId="76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14" fieldListSortAscending="1">
  <location ref="D11:H21" firstHeaderRow="1" firstDataRow="2" firstDataCol="2" rowPageCount="2" colPageCount="1"/>
  <pivotFields count="15"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measureFilter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Firma" compact="0" allDrilled="1" outline="0" showAll="0" dataSourceSort="1">
      <items count="2">
        <item c="1" x="0"/>
        <item t="default"/>
      </items>
    </pivotField>
    <pivotField compact="0" outline="0" showAll="0" dataSourceSort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Col" compact="0" allDrilled="1" outline="0" showAll="0" dataSourceSort="1" defaultAttributeDrillState="1">
      <items count="3">
        <item s="1" x="0"/>
        <item s="1" x="1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name="Datum splatnosti" compact="0" allDrilled="1" outline="0" showAll="0" dataSourceSort="1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  <pivotField axis="axisRow" compact="0" allDrilled="1" outline="0" showAll="0" dataSourceSort="1" defaultAttributeDrillState="1">
      <items count="3">
        <item x="0"/>
        <item x="1"/>
        <item t="default"/>
      </items>
    </pivotField>
    <pivotField axis="axisRow" compact="0" allDrilled="1" outline="0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compact="0" allDrilled="1" outline="0" showAll="0" dataSourceSort="1" defaultAttributeDrillState="1"/>
  </pivotFields>
  <rowFields count="2">
    <field x="12"/>
    <field x="13"/>
  </rowFields>
  <rowItems count="9">
    <i>
      <x/>
      <x v="2"/>
    </i>
    <i r="1">
      <x v="3"/>
    </i>
    <i r="1">
      <x v="4"/>
    </i>
    <i r="1">
      <x v="5"/>
    </i>
    <i t="default">
      <x/>
    </i>
    <i>
      <x v="1"/>
      <x/>
    </i>
    <i r="1">
      <x v="1"/>
    </i>
    <i t="default">
      <x v="1"/>
    </i>
    <i t="grand">
      <x/>
    </i>
  </rowItems>
  <colFields count="1">
    <field x="8"/>
  </colFields>
  <colItems count="3">
    <i>
      <x/>
    </i>
    <i>
      <x v="1"/>
    </i>
    <i t="grand">
      <x/>
    </i>
  </colItems>
  <pageFields count="2">
    <pageField fld="0" hier="160" name="[Zdroj].[Aktuální zdroj].&amp;[Aktuální]" cap="Aktuální"/>
    <pageField fld="9" hier="89" name="[Doklad].[Je uhrazen].&amp;[Ne]" cap="Ne"/>
  </pageFields>
  <dataFields count="1">
    <dataField fld="11" baseField="0" baseItem="0" numFmtId="165"/>
  </dataFields>
  <formats count="1">
    <format dxfId="5">
      <pivotArea outline="0" collapsedLevelsAreSubtotals="1" fieldPosition="0"/>
    </format>
  </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Doklad].[Rozmezí splatnosti].&amp;[0. - ve splatnost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220">
      <autoFilter ref="A1">
        <filterColumn colId="0">
          <customFilters>
            <customFilter operator="greaterThan" val="0"/>
          </customFilters>
        </filterColumn>
      </autoFilter>
    </filter>
  </filters>
  <rowHierarchiesUsage count="2">
    <rowHierarchyUsage hierarchyUsage="55"/>
    <rowHierarchyUsage hierarchyUsage="56"/>
  </rowHierarchiesUsage>
  <colHierarchiesUsage count="1">
    <colHierarchyUsage hierarchyUsage="7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Kontingenční tabulka 1" cacheId="57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fieldListSortAscending="1">
  <location ref="A1:C18" firstHeaderRow="0" firstDataRow="1" firstDataCol="1"/>
  <pivotFields count="3">
    <pivotField axis="axisRow" allDrilled="1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fld="1" baseField="0" baseItem="0"/>
    <dataField fld="2" baseField="0" baseItem="0"/>
  </dataField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7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4F6621-4984-4319-9C05-7FBDB6EA5E3A}" name="PivotChartTable1" cacheId="69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6" indent="0" outline="1" outlineData="1" multipleFieldFilters="0" chartFormat="3" fieldListSortAscending="1">
  <location ref="A5:B7" firstHeaderRow="1" firstDataRow="1" firstDataCol="1" rowPageCount="3" colPageCount="1"/>
  <pivotFields count="3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llDrilled="1"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1">
    <field x="3"/>
  </rowFields>
  <rowItems count="2">
    <i>
      <x/>
    </i>
    <i t="grand">
      <x/>
    </i>
  </rowItems>
  <colItems count="1">
    <i/>
  </colItems>
  <pageFields count="3">
    <pageField fld="0" hier="160" name="[Zdroj].[Aktuální zdroj].&amp;[Aktuální]" cap="Aktuální"/>
    <pageField fld="1" hier="75" name="[Doklad].[Agenda dokladu].&amp;[Pohledávky]" cap="Pohledávky"/>
    <pageField fld="2" hier="89" name="[Doklad].[Je uhrazen].&amp;[Ne]" cap="Ne"/>
  </pageFields>
  <dataFields count="1">
    <dataField fld="4" baseField="0" baseItem="0"/>
  </dataFields>
  <chartFormats count="2"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culture="sk-SK"/>
      </x15:pivotTableServerFormats>
    </ext>
    <ext xmlns:x15="http://schemas.microsoft.com/office/spreadsheetml/2010/11/main" uri="{44433962-1CF7-4059-B4EE-95C3D5FFCF73}">
      <x15:pivotTableData rowCount="2" columnCount="1" cacheId="1315813959">
        <x15:pivotRow count="1">
          <x15:c>
            <x15:v>14512.59</x15:v>
            <x15:x in="0"/>
          </x15:c>
        </x15:pivotRow>
        <x15:pivotRow count="1">
          <x15:c>
            <x15:v>14512.59</x15:v>
            <x15:x in="0"/>
          </x15:c>
        </x15:pivotRow>
      </x15:pivotTableData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Kontingenční tabulka 3" cacheId="46" applyNumberFormats="0" applyBorderFormats="0" applyFontFormats="0" applyPatternFormats="0" applyAlignmentFormats="0" applyWidthHeightFormats="1" dataCaption="Hodnoty" grandTotalCaption="Celkový poměr" updatedVersion="6" minRefreshableVersion="3" useAutoFormatting="1" subtotalHiddenItems="1" itemPrintTitles="1" createdVersion="5" indent="0" outline="1" outlineData="1" multipleFieldFilters="0" chartFormat="17" fieldListSortAscending="1">
  <location ref="H61:I67" firstHeaderRow="1" firstDataRow="1" firstDataCol="1" rowPageCount="1" colPageCount="1"/>
  <pivotFields count="13">
    <pivotField axis="axisRow" allDrilled="1" showAll="0" measureFilter="1" sortType="ascending" defaultAttributeDrillState="1">
      <items count="6">
        <item x="0"/>
        <item x="1"/>
        <item x="2"/>
        <item x="3"/>
        <item x="4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1" hier="160" name="[Zdroj].[Aktuální zdroj].&amp;[Aktuální]" cap="Aktuální"/>
  </pageFields>
  <dataFields count="1">
    <dataField name="Pomer splatenia" fld="2" baseField="0" baseItem="5" numFmtId="10"/>
  </dataFields>
  <conditionalFormats count="1"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0" count="0" selected="0"/>
          </references>
        </pivotArea>
      </pivotAreas>
    </conditionalFormat>
  </conditionalFormats>
  <chartFormats count="47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0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0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6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6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1048832"/>
          </reference>
        </references>
      </pivotArea>
    </chartFormat>
    <chartFormat chart="16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6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6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0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0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9"/>
        <mp field="10"/>
        <mp field="11"/>
        <mp field="1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Pomer splatenia"/>
  </pivotHierarchies>
  <pivotTableStyleInfo name="Styl kontingenční tabulky - POHODA BI" showRowHeaders="1" showColHeaders="1" showRowStripes="0" showColStripes="0" showLastColumn="1"/>
  <filters count="1">
    <filter fld="0" type="valueGreaterThan" id="4" iMeasureHier="220">
      <autoFilter ref="A1">
        <filterColumn colId="0">
          <customFilters>
            <customFilter operator="greaterThan" val="1000"/>
          </customFilters>
        </filterColumn>
      </autoFilter>
    </filter>
  </filters>
  <rowHierarchiesUsage count="1">
    <rowHierarchyUsage hierarchyUsage="12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2" cacheId="50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3" fieldListSortAscending="1">
  <location ref="D61:F67" firstHeaderRow="0" firstDataRow="1" firstDataCol="1" rowPageCount="1" colPageCount="1"/>
  <pivotFields count="14">
    <pivotField dataField="1" showAll="0"/>
    <pivotField axis="axisRow" allDrilled="1" showAll="0" measureFilter="1" sortType="descending" defaultAttributeDrillState="1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"/>
  </rowFields>
  <rowItems count="6">
    <i>
      <x/>
    </i>
    <i>
      <x v="4"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160" name="[Zdroj].[Aktuální zdroj].&amp;[Aktuální]" cap="Aktuální"/>
  </pageFields>
  <dataFields count="2">
    <dataField fld="0" baseField="0" baseItem="0"/>
    <dataField fld="3" baseField="0" baseItem="0"/>
  </dataField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1" count="0" selected="0"/>
          </references>
        </pivotArea>
      </pivotAreas>
    </conditionalFormat>
  </conditional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4" iMeasureHier="220">
      <autoFilter ref="A1">
        <filterColumn colId="0">
          <customFilters>
            <customFilter operator="greaterThan" val="1000"/>
          </customFilters>
        </filterColumn>
      </autoFilter>
    </filter>
  </filters>
  <rowHierarchiesUsage count="1">
    <rowHierarchyUsage hierarchyUsage="12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2" cacheId="42" applyNumberFormats="0" applyBorderFormats="0" applyFontFormats="0" applyPatternFormats="0" applyAlignmentFormats="0" applyWidthHeightFormats="1" dataCaption="Hodnoty" updatedVersion="6" minRefreshableVersion="5" showDrill="0" useAutoFormatting="1" subtotalHiddenItems="1" itemPrintTitles="1" createdVersion="5" indent="0" compact="0" compactData="0" gridDropZones="1" multipleFieldFilters="0" chartFormat="14" fieldListSortAscending="1">
  <location ref="D11:M34" firstHeaderRow="1" firstDataRow="2" firstDataCol="6" rowPageCount="1" colPageCount="1"/>
  <pivotFields count="17">
    <pivotField dataField="1" compact="0" outline="0" showAll="0"/>
    <pivotField axis="axisRow" compact="0" allDrilled="1" outline="0" showAll="0" sortType="descending" defaultSubtotal="0" defaultAttributeDrillState="1">
      <items count="5">
        <item x="0"/>
        <item x="1"/>
        <item x="2"/>
        <item x="3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axis="axisRow" compact="0" allDrilled="1" outline="0" showAll="0" measureFilter="1" sortType="descending" defaultSubtotal="0" defaultAttributeDrillState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dataField="1" compact="0" outline="0" showAll="0"/>
    <pivotField axis="axisRow" compact="0" allDrilled="1" outline="0" showAll="0" dataSourceSort="1" defaultSubtotal="0" defaultAttributeDrillState="1">
      <items count="1">
        <item x="0"/>
      </items>
    </pivotField>
    <pivotField axis="axisRow" compact="0" allDrilled="1" outline="0" showAll="0" dataSourceSort="1" defaultSubtotal="0" defaultAttributeDrillState="1">
      <items count="1">
        <item x="0"/>
      </items>
    </pivotField>
    <pivotField axis="axisRow" compact="0" allDrilled="1" outline="0" showAll="0" dataSourceSort="1" defaultSubtotal="0" defaultAttributeDrillState="1">
      <items count="1">
        <item x="0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allDrilled="1" outline="0" showAll="0" dataSourceSort="1" defaultAttributeDrillState="1"/>
  </pivotFields>
  <rowFields count="6">
    <field x="4"/>
    <field x="1"/>
    <field x="7"/>
    <field x="8"/>
    <field x="9"/>
    <field x="10"/>
  </rowFields>
  <rowItems count="22">
    <i>
      <x v="2"/>
      <x/>
      <x/>
      <x/>
      <x/>
      <x/>
    </i>
    <i>
      <x v="5"/>
      <x v="3"/>
      <x/>
      <x/>
      <x/>
      <x/>
    </i>
    <i>
      <x v="4"/>
      <x/>
      <x/>
      <x/>
      <x/>
      <x/>
    </i>
    <i>
      <x v="3"/>
      <x/>
      <x/>
      <x/>
      <x/>
      <x/>
    </i>
    <i>
      <x v="20"/>
      <x v="4"/>
      <x/>
      <x/>
      <x/>
      <x/>
    </i>
    <i>
      <x v="1"/>
      <x v="2"/>
      <x/>
      <x/>
      <x/>
      <x/>
    </i>
    <i>
      <x/>
      <x v="1"/>
      <x/>
      <x/>
      <x/>
      <x/>
    </i>
    <i>
      <x v="7"/>
      <x v="4"/>
      <x/>
      <x/>
      <x/>
      <x/>
    </i>
    <i>
      <x v="16"/>
      <x v="4"/>
      <x/>
      <x/>
      <x/>
      <x/>
    </i>
    <i>
      <x v="17"/>
      <x v="4"/>
      <x/>
      <x/>
      <x/>
      <x/>
    </i>
    <i>
      <x v="18"/>
      <x v="4"/>
      <x/>
      <x/>
      <x/>
      <x/>
    </i>
    <i>
      <x v="19"/>
      <x v="4"/>
      <x/>
      <x/>
      <x/>
      <x/>
    </i>
    <i>
      <x v="6"/>
      <x v="4"/>
      <x/>
      <x/>
      <x/>
      <x/>
    </i>
    <i>
      <x v="15"/>
      <x v="4"/>
      <x/>
      <x/>
      <x/>
      <x/>
    </i>
    <i>
      <x v="8"/>
      <x v="4"/>
      <x/>
      <x/>
      <x/>
      <x/>
    </i>
    <i>
      <x v="9"/>
      <x v="4"/>
      <x/>
      <x/>
      <x/>
      <x/>
    </i>
    <i>
      <x v="10"/>
      <x v="4"/>
      <x/>
      <x/>
      <x/>
      <x/>
    </i>
    <i>
      <x v="12"/>
      <x v="4"/>
      <x/>
      <x/>
      <x/>
      <x/>
    </i>
    <i>
      <x v="11"/>
      <x v="4"/>
      <x/>
      <x/>
      <x/>
      <x/>
    </i>
    <i>
      <x v="13"/>
      <x v="4"/>
      <x/>
      <x/>
      <x/>
      <x/>
    </i>
    <i>
      <x v="14"/>
      <x v="4"/>
      <x/>
      <x/>
      <x/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160" name="[Zdroj].[Aktuální zdroj].&amp;[Aktuální]" cap="Aktuální"/>
  </pageFields>
  <dataFields count="4">
    <dataField fld="0" baseField="0" baseItem="0"/>
    <dataField fld="3" baseField="0" baseItem="0"/>
    <dataField fld="5" baseField="1" baseItem="0" numFmtId="9"/>
    <dataField fld="6" baseField="0" baseItem="0"/>
  </dataFields>
  <conditionalFormats count="3">
    <conditionalFormat scope="data" priority="3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3"/>
            </reference>
            <reference field="4" count="0" selected="0"/>
          </references>
        </pivotArea>
      </pivotAreas>
    </conditionalFormat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3"/>
            </reference>
            <reference field="10" count="0" selected="0"/>
          </references>
        </pivotArea>
      </pivotAreas>
    </conditionalFormat>
  </conditional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2"/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4" type="valueGreaterThan" id="6" iMeasureHier="220">
      <autoFilter ref="A1">
        <filterColumn colId="0">
          <customFilters>
            <customFilter operator="greaterThan" val="0"/>
          </customFilters>
        </filterColumn>
      </autoFilter>
    </filter>
  </filters>
  <rowHierarchiesUsage count="6">
    <rowHierarchyUsage hierarchyUsage="77"/>
    <rowHierarchyUsage hierarchyUsage="128"/>
    <rowHierarchyUsage hierarchyUsage="18"/>
    <rowHierarchyUsage hierarchyUsage="104"/>
    <rowHierarchyUsage hierarchyUsage="149"/>
    <rowHierarchyUsage hierarchyUsage="16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2" cacheId="37" applyNumberFormats="0" applyBorderFormats="0" applyFontFormats="0" applyPatternFormats="0" applyAlignmentFormats="0" applyWidthHeightFormats="1" dataCaption="Hodnoty" updatedVersion="6" minRefreshableVersion="5" showDrill="0" useAutoFormatting="1" subtotalHiddenItems="1" itemPrintTitles="1" createdVersion="5" indent="0" compact="0" compactData="0" gridDropZones="1" multipleFieldFilters="0" chartFormat="16" fieldListSortAscending="1">
  <location ref="D44:G75" firstHeaderRow="1" firstDataRow="2" firstDataCol="2" rowPageCount="3" colPageCount="1"/>
  <pivotFields count="18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dataField="1" compact="0" outline="0" showAll="0"/>
    <pivotField axis="axisRow" compact="0" allDrilled="1" outline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allDrilled="1" outline="0" showAll="0" measureFilter="1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2">
    <field x="4"/>
    <field x="5"/>
  </rowFields>
  <rowItems count="30">
    <i>
      <x/>
      <x/>
    </i>
    <i>
      <x v="1"/>
      <x v="11"/>
    </i>
    <i>
      <x v="2"/>
      <x v="25"/>
    </i>
    <i>
      <x v="3"/>
      <x v="1"/>
    </i>
    <i>
      <x v="4"/>
      <x v="7"/>
    </i>
    <i>
      <x v="5"/>
      <x v="8"/>
    </i>
    <i>
      <x v="6"/>
      <x v="2"/>
    </i>
    <i>
      <x v="7"/>
      <x v="16"/>
    </i>
    <i>
      <x v="8"/>
      <x v="6"/>
    </i>
    <i>
      <x v="9"/>
      <x v="5"/>
    </i>
    <i>
      <x v="10"/>
      <x v="13"/>
    </i>
    <i>
      <x v="11"/>
      <x v="14"/>
    </i>
    <i>
      <x v="12"/>
      <x v="3"/>
    </i>
    <i>
      <x v="13"/>
      <x v="12"/>
    </i>
    <i>
      <x v="14"/>
      <x v="17"/>
    </i>
    <i>
      <x v="15"/>
      <x v="22"/>
    </i>
    <i r="1">
      <x v="23"/>
    </i>
    <i>
      <x v="16"/>
      <x v="4"/>
    </i>
    <i>
      <x v="17"/>
      <x v="24"/>
    </i>
    <i>
      <x v="18"/>
      <x v="24"/>
    </i>
    <i>
      <x v="19"/>
      <x v="24"/>
    </i>
    <i>
      <x v="20"/>
      <x v="18"/>
    </i>
    <i>
      <x v="21"/>
      <x v="19"/>
    </i>
    <i>
      <x v="22"/>
      <x v="20"/>
    </i>
    <i>
      <x v="23"/>
      <x v="21"/>
    </i>
    <i>
      <x v="24"/>
      <x v="10"/>
    </i>
    <i>
      <x v="25"/>
      <x v="9"/>
    </i>
    <i r="1">
      <x v="15"/>
    </i>
    <i>
      <x v="26"/>
      <x v="26"/>
    </i>
    <i t="grand">
      <x/>
    </i>
  </rowItems>
  <colFields count="1">
    <field x="-2"/>
  </colFields>
  <colItems count="2">
    <i>
      <x/>
    </i>
    <i i="1">
      <x v="1"/>
    </i>
  </colItems>
  <pageFields count="3">
    <pageField fld="1" hier="160" name="[Zdroj].[Aktuální zdroj].&amp;[Aktuální]" cap="Aktuální"/>
    <pageField fld="6" hier="16" name="[Atributy položky dokladu].[Typ položky].&amp;[Textová položka s vazbou]" cap="Textová položka s vazbou"/>
    <pageField fld="7" hier="0" name="[Atributy položky dokladu].[Agenda položky].&amp;[Výdejka]" cap="Výdejka"/>
  </pageFields>
  <dataFields count="2">
    <dataField fld="2" baseField="0" baseItem="0"/>
    <dataField fld="3" baseField="0" baseItem="0"/>
  </dataFields>
  <chartFormats count="2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2">
    <pivotHierarchy multipleItemSelectionAllowed="1">
      <members count="4" level="1">
        <member name="[Atributy položky dokladu].[Agenda položky].&amp;[Výdejka]"/>
        <member name="[Atributy položky dokladu].[Agenda položky].&amp;[Závazky]"/>
        <member name="[Atributy položky dokladu].[Agenda položky].&amp;[Pokladna]"/>
        <member name="[Atributy položky dokladu].[Agenda položky].&amp;[Pohledávk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Atributy položky dokladu].[Typ položky].&amp;[Textová položka s vazbou]"/>
      </members>
    </pivotHierarchy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4"/>
        <mp field="15"/>
        <mp field="16"/>
        <mp field="1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5" type="valueGreaterThan" id="8" iMeasureHier="203">
      <autoFilter ref="A1">
        <filterColumn colId="0">
          <customFilters>
            <customFilter operator="greaterThan" val="0"/>
          </customFilters>
        </filterColumn>
      </autoFilter>
    </filter>
    <filter fld="4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220">
      <autoFilter ref="A1">
        <filterColumn colId="0">
          <customFilters>
            <customFilter operator="greaterThan" val="30000"/>
          </customFilters>
        </filterColumn>
      </autoFilter>
    </filter>
  </filters>
  <rowHierarchiesUsage count="2">
    <rowHierarchyUsage hierarchyUsage="9"/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1" cacheId="29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29" fieldListSortAscending="1">
  <location ref="H64:K67" firstHeaderRow="1" firstDataRow="2" firstDataCol="1" rowPageCount="2" colPageCount="1"/>
  <pivotFields count="20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dataSourceSort="1" defaultAttributeDrillState="1">
      <items count="2">
        <item s="1" x="0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allDrilled="1" outline="0" showAll="0" dataSourceSort="1" defaultAttributeDrillState="1"/>
  </pivotFields>
  <rowFields count="1">
    <field x="5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160" name="[Zdroj].[Aktuální zdroj].&amp;[Aktuální]" cap="Aktuální"/>
    <pageField fld="4" hier="0" name="[Atributy položky dokladu].[Agenda položky].[All]" cap="All"/>
  </pageFields>
  <dataFields count="3">
    <dataField fld="6" baseField="0" baseItem="0"/>
    <dataField fld="7" baseField="0" baseItem="0"/>
    <dataField fld="8" baseField="0" baseItem="0"/>
  </dataFields>
  <chartFormats count="3">
    <chartFormat chart="2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23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5"/>
        <mp field="16"/>
        <mp field="17"/>
        <mp field="1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220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203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Kontingenční tabulka 2" cacheId="32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20" fieldListSortAscending="1">
  <location ref="D64:F67" firstHeaderRow="1" firstDataRow="2" firstDataCol="1" rowPageCount="2" colPageCount="1"/>
  <pivotFields count="19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dataField="1" compact="0" outline="0" showAll="0"/>
    <pivotField axis="axisRow" compact="0" allDrilled="1" outline="0" showAll="0" dataSourceSort="1" defaultAttributeDrillState="1">
      <items count="2">
        <item s="1" x="0"/>
        <item t="default"/>
      </items>
    </pivotField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allDrilled="1" outline="0" showAll="0" dataSourceSort="1" defaultAttributeDrillState="1"/>
  </pivotFields>
  <rowFields count="1">
    <field x="7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pageFields count="2">
    <pageField fld="1" hier="160" name="[Zdroj].[Aktuální zdroj].&amp;[Aktuální]" cap="Aktuální"/>
    <pageField fld="4" hier="0" name="[Atributy položky dokladu].[Agenda položky].[All]" cap="All"/>
  </pageFields>
  <dataFields count="2">
    <dataField fld="5" baseField="0" baseItem="0"/>
    <dataField fld="6" baseField="0" baseItem="0"/>
  </dataFields>
  <chartFormats count="2">
    <chartFormat chart="16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4"/>
        <mp field="15"/>
        <mp field="16"/>
        <mp field="1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220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203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Kontingenční tabulka 2" cacheId="54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30" fieldListSortAscending="1">
  <location ref="D34:F52" firstHeaderRow="1" firstDataRow="2" firstDataCol="1" rowPageCount="1" colPageCount="1"/>
  <pivotFields count="18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allDrilled="1" outline="0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allDrilled="1" outline="0" showAll="0" dataSourceSort="1" defaultAttributeDrillState="1"/>
  </pivotFields>
  <rowFields count="1">
    <field x="4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160" name="[Zdroj].[Aktuální zdroj].&amp;[Aktuální]" cap="Aktuální"/>
  </pageFields>
  <dataFields count="2">
    <dataField fld="5" baseField="0" baseItem="0"/>
    <dataField fld="6" baseField="0" baseItem="0"/>
  </dataFields>
  <chartFormats count="2">
    <chartFormat chart="2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3"/>
        <mp field="14"/>
        <mp field="15"/>
        <mp field="1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220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203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" xr10:uid="{00000000-0013-0000-FFFF-FFFF01000000}" sourceName="[Činnost].[Název činnosti]">
  <pivotTables>
    <pivotTable tabId="2" name="Kontingenční tabulka 2"/>
    <pivotTable tabId="2" name="Kontingenční tabulka 3"/>
  </pivotTables>
  <data>
    <olap pivotCacheId="1489908835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" xr10:uid="{00000000-0013-0000-FFFF-FFFF0A000000}" sourceName="[Zdroj].[Hierarchie zdrojů]">
  <pivotTables>
    <pivotTable tabId="6" name="Kontingenční tabulka 2"/>
  </pivotTables>
  <data>
    <olap pivotCacheId="1953443603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" xr10:uid="{00000000-0013-0000-FFFF-FFFF0B000000}" sourceName="[Činnost].[Název činnosti]">
  <pivotTables>
    <pivotTable tabId="7" name="Kontingenční tabulka 2"/>
  </pivotTables>
  <data>
    <olap pivotCacheId="1665965245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3"/>
      </x15:slicerCacheHideItemsWithNoData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" xr10:uid="{00000000-0013-0000-FFFF-FFFF0C000000}" sourceName="[Datum vystavení].[Rok]">
  <pivotTables>
    <pivotTable tabId="7" name="Kontingenční tabulka 2"/>
  </pivotTables>
  <data>
    <olap pivotCacheId="1665965245">
      <levels count="2">
        <level uniqueName="[Datum vystavení].[Rok].[(All)]" sourceCaption="(All)" count="0"/>
        <level uniqueName="[Datum vystavení].[Rok].[Rok]" sourceCaption="Rok" count="13">
          <ranges>
            <range startItem="0">
              <i n="[Datum vystavení].[Rok].&amp;[2019]" c="2019"/>
              <i n="[Datum vystavení].[Rok].&amp;[2020]" c="2020"/>
              <i n="[Datum vystavení].[Rok].&amp;[2010]" c="2010" nd="1"/>
              <i n="[Datum vystavení].[Rok].&amp;[2011]" c="2011" nd="1"/>
              <i n="[Datum vystavení].[Rok].&amp;[2012]" c="2012" nd="1"/>
              <i n="[Datum vystavení].[Rok].&amp;[2013]" c="2013" nd="1"/>
              <i n="[Datum vystavení].[Rok].&amp;[2014]" c="2014" nd="1"/>
              <i n="[Datum vystavení].[Rok].&amp;[2015]" c="2015" nd="1"/>
              <i n="[Datum vystavení].[Rok].&amp;[2016]" c="2016" nd="1"/>
              <i n="[Datum vystavení].[Rok].&amp;[2017]" c="2017" nd="1"/>
              <i n="[Datum vystavení].[Rok].&amp;[2018]" c="2018" nd="1"/>
              <i n="[Datum vystavení].[Rok].&amp;[2021]" c="2021" nd="1"/>
              <i n="[Datum vystavení].[Rok].[All].UNKNOWNMEMBER" c="neuvedeno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11"/>
      </x15:slicerCacheHideItemsWithNoData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" xr10:uid="{00000000-0013-0000-FFFF-FFFF0D000000}" sourceName="[Středisko].[Název střediska]">
  <pivotTables>
    <pivotTable tabId="7" name="Kontingenční tabulka 2"/>
  </pivotTables>
  <data>
    <olap pivotCacheId="1665965245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" xr10:uid="{00000000-0013-0000-FFFF-FFFF0E000000}" sourceName="[Zakázka].[Číslo zakázky]">
  <pivotTables>
    <pivotTable tabId="7" name="Kontingenční tabulka 2"/>
  </pivotTables>
  <data>
    <olap pivotCacheId="1665965245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0F000000}" sourceName="[Zdroj].[Hierarchie zdrojů]">
  <pivotTables>
    <pivotTable tabId="7" name="Kontingenční tabulka 2"/>
  </pivotTables>
  <data>
    <olap pivotCacheId="166596524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" xr10:uid="{00000000-0013-0000-FFFF-FFFF10000000}" sourceName="[Činnost].[Název činnosti]">
  <pivotTables>
    <pivotTable tabId="8" name="Kontingenční tabulka 2"/>
    <pivotTable tabId="8" name="Kontingenční tabulka 1"/>
  </pivotTables>
  <data>
    <olap pivotCacheId="739960242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4"/>
      </x15:slicerCacheHideItemsWithNoData>
    </x:ext>
  </extLst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1" xr10:uid="{00000000-0013-0000-FFFF-FFFF11000000}" sourceName="[Datum vystavení].[Rok]">
  <pivotTables>
    <pivotTable tabId="8" name="Kontingenční tabulka 2"/>
    <pivotTable tabId="8" name="Kontingenční tabulka 1"/>
  </pivotTables>
  <data>
    <olap pivotCacheId="739960242">
      <levels count="2">
        <level uniqueName="[Datum vystavení].[Rok].[(All)]" sourceCaption="(All)" count="0"/>
        <level uniqueName="[Datum vystavení].[Rok].[Rok]" sourceCaption="Rok" count="13">
          <ranges>
            <range startItem="0">
              <i n="[Datum vystavení].[Rok].&amp;[2020]" c="2020"/>
              <i n="[Datum vystavení].[Rok].&amp;[2010]" c="2010" nd="1"/>
              <i n="[Datum vystavení].[Rok].&amp;[2011]" c="2011" nd="1"/>
              <i n="[Datum vystavení].[Rok].&amp;[2012]" c="2012" nd="1"/>
              <i n="[Datum vystavení].[Rok].&amp;[2013]" c="2013" nd="1"/>
              <i n="[Datum vystavení].[Rok].&amp;[2014]" c="2014" nd="1"/>
              <i n="[Datum vystavení].[Rok].&amp;[2015]" c="2015" nd="1"/>
              <i n="[Datum vystavení].[Rok].&amp;[2016]" c="2016" nd="1"/>
              <i n="[Datum vystavení].[Rok].&amp;[2017]" c="2017" nd="1"/>
              <i n="[Datum vystavení].[Rok].&amp;[2018]" c="2018" nd="1"/>
              <i n="[Datum vystavení].[Rok].&amp;[2019]" c="2019" nd="1"/>
              <i n="[Datum vystavení].[Rok].&amp;[2021]" c="2021" nd="1"/>
              <i n="[Datum vystavení].[Rok].[All].UNKNOWNMEMBER" c="neuvedeno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12"/>
      </x15:slicerCacheHideItemsWithNoData>
    </x:ext>
  </extLst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" xr10:uid="{00000000-0013-0000-FFFF-FFFF12000000}" sourceName="[Středisko].[Název střediska]">
  <pivotTables>
    <pivotTable tabId="8" name="Kontingenční tabulka 2"/>
    <pivotTable tabId="8" name="Kontingenční tabulka 1"/>
  </pivotTables>
  <data>
    <olap pivotCacheId="739960242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2]" c="BA2"/>
              <i n="[Středisko].[Název střediska].&amp;[BA1]" c="BA1" nd="1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2"/>
      </x15:slicerCacheHideItemsWithNoData>
    </x:ext>
  </extLst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" xr10:uid="{00000000-0013-0000-FFFF-FFFF13000000}" sourceName="[Zakázka].[Číslo zakázky]">
  <pivotTables>
    <pivotTable tabId="8" name="Kontingenční tabulka 2"/>
    <pivotTable tabId="8" name="Kontingenční tabulka 1"/>
  </pivotTables>
  <data>
    <olap pivotCacheId="739960242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" xr10:uid="{00000000-0013-0000-FFFF-FFFF02000000}" sourceName="[Datum vystavení].[Rok]">
  <pivotTables>
    <pivotTable tabId="2" name="Kontingenční tabulka 2"/>
    <pivotTable tabId="2" name="Kontingenční tabulka 3"/>
  </pivotTables>
  <data>
    <olap pivotCacheId="1489908835">
      <levels count="2">
        <level uniqueName="[Datum vystavení].[Rok].[(All)]" sourceCaption="(All)" count="0"/>
        <level uniqueName="[Datum vystavení].[Rok].[Rok]" sourceCaption="Rok" count="13">
          <ranges>
            <range startItem="0">
              <i n="[Datum vystavení].[Rok].&amp;[2016]" c="2016"/>
              <i n="[Datum vystavení].[Rok].&amp;[2017]" c="2017"/>
              <i n="[Datum vystavení].[Rok].&amp;[2018]" c="2018"/>
              <i n="[Datum vystavení].[Rok].&amp;[2019]" c="2019"/>
              <i n="[Datum vystavení].[Rok].&amp;[2020]" c="2020"/>
              <i n="[Datum vystavení].[Rok].&amp;[2021]" c="2021"/>
              <i n="[Datum vystavení].[Rok].[All].UNKNOWNMEMBER" c="neuvedeno"/>
              <i n="[Datum vystavení].[Rok].&amp;[2010]" c="2010" nd="1"/>
              <i n="[Datum vystavení].[Rok].&amp;[2011]" c="2011" nd="1"/>
              <i n="[Datum vystavení].[Rok].&amp;[2012]" c="2012" nd="1"/>
              <i n="[Datum vystavení].[Rok].&amp;[2013]" c="2013" nd="1"/>
              <i n="[Datum vystavení].[Rok].&amp;[2014]" c="2014" nd="1"/>
              <i n="[Datum vystavení].[Rok].&amp;[2015]" c="2015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6"/>
      </x15:slicerCacheHideItemsWithNoData>
    </x:ext>
  </extLst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14000000}" sourceName="[Zdroj].[Hierarchie zdrojů]">
  <pivotTables>
    <pivotTable tabId="8" name="Kontingenční tabulka 2"/>
    <pivotTable tabId="8" name="Kontingenční tabulka 1"/>
  </pivotTables>
  <data>
    <olap pivotCacheId="73996024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Název_měsíce" xr10:uid="{00000000-0013-0000-FFFF-FFFF15000000}" sourceName="[Datum vystavení].[Název měsíce]">
  <pivotTables>
    <pivotTable tabId="8" name="Kontingenční tabulka 2"/>
    <pivotTable tabId="8" name="Kontingenční tabulka 1"/>
  </pivotTables>
  <data>
    <olap pivotCacheId="739960242">
      <levels count="2">
        <level uniqueName="[Datum vystavení].[Název měsíce].[(All)]" sourceCaption="(All)" count="0"/>
        <level uniqueName="[Datum vystavení].[Název měsíce].[Název měsíce]" sourceCaption="Název měsíce" count="13">
          <ranges>
            <range startItem="0">
              <i n="[Datum vystavení].[Název měsíce].&amp;[4]" c="Apríl"/>
              <i n="[Datum vystavení].[Název měsíce].&amp;[1]" c="Január" nd="1"/>
              <i n="[Datum vystavení].[Název měsíce].&amp;[2]" c="Február" nd="1"/>
              <i n="[Datum vystavení].[Název měsíce].&amp;[3]" c="Marec" nd="1"/>
              <i n="[Datum vystavení].[Název měsíce].&amp;[5]" c="Máj" nd="1"/>
              <i n="[Datum vystavení].[Název měsíce].&amp;[6]" c="Jún" nd="1"/>
              <i n="[Datum vystavení].[Název měsíce].&amp;[7]" c="Júl" nd="1"/>
              <i n="[Datum vystavení].[Název měsíce].&amp;[8]" c="August" nd="1"/>
              <i n="[Datum vystavení].[Název měsíce].&amp;[9]" c="September" nd="1"/>
              <i n="[Datum vystavení].[Název měsíce].&amp;[10]" c="Október" nd="1"/>
              <i n="[Datum vystavení].[Název měsíce].&amp;[11]" c="November" nd="1"/>
              <i n="[Datum vystavení].[Název měsíce].&amp;[12]" c="December" nd="1"/>
              <i n="[Datum vystavení].[Název měsíce].[All].UNKNOWNMEMBER" c="neuvedeno" nd="1"/>
            </range>
          </ranges>
        </level>
      </levels>
      <selections count="1">
        <selection n="[Datum vystavení].[Název měsíce].[All]"/>
      </selections>
    </olap>
  </data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1" xr10:uid="{00000000-0013-0000-FFFF-FFFF16000000}" sourceName="[Činnost].[Název činnosti]">
  <pivotTables>
    <pivotTable tabId="10" name="Kontingenční tabulka 2"/>
  </pivotTables>
  <data>
    <olap pivotCacheId="577826995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11" xr10:uid="{00000000-0013-0000-FFFF-FFFF17000000}" sourceName="[Datum vystavení].[Rok]">
  <pivotTables>
    <pivotTable tabId="10" name="Kontingenční tabulka 2"/>
  </pivotTables>
  <data>
    <olap pivotCacheId="577826995">
      <levels count="2">
        <level uniqueName="[Datum vystavení].[Rok].[(All)]" sourceCaption="(All)" count="0"/>
        <level uniqueName="[Datum vystavení].[Rok].[Rok]" sourceCaption="Rok" count="13">
          <ranges>
            <range startItem="0">
              <i n="[Datum vystavení].[Rok].&amp;[2016]" c="2016"/>
              <i n="[Datum vystavení].[Rok].&amp;[2017]" c="2017"/>
              <i n="[Datum vystavení].[Rok].&amp;[2018]" c="2018"/>
              <i n="[Datum vystavení].[Rok].&amp;[2019]" c="2019"/>
              <i n="[Datum vystavení].[Rok].&amp;[2020]" c="2020"/>
              <i n="[Datum vystavení].[Rok].&amp;[2021]" c="2021"/>
              <i n="[Datum vystavení].[Rok].[All].UNKNOWNMEMBER" c="neuvedeno"/>
              <i n="[Datum vystavení].[Rok].&amp;[2010]" c="2010" nd="1"/>
              <i n="[Datum vystavení].[Rok].&amp;[2011]" c="2011" nd="1"/>
              <i n="[Datum vystavení].[Rok].&amp;[2012]" c="2012" nd="1"/>
              <i n="[Datum vystavení].[Rok].&amp;[2013]" c="2013" nd="1"/>
              <i n="[Datum vystavení].[Rok].&amp;[2014]" c="2014" nd="1"/>
              <i n="[Datum vystavení].[Rok].&amp;[2015]" c="2015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6"/>
      </x15:slicerCacheHideItemsWithNoData>
    </x:ext>
  </extLst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1" xr10:uid="{00000000-0013-0000-FFFF-FFFF18000000}" sourceName="[Středisko].[Název střediska]">
  <pivotTables>
    <pivotTable tabId="10" name="Kontingenční tabulka 2"/>
  </pivotTables>
  <data>
    <olap pivotCacheId="577826995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1" xr10:uid="{00000000-0013-0000-FFFF-FFFF19000000}" sourceName="[Zakázka].[Číslo zakázky]">
  <pivotTables>
    <pivotTable tabId="10" name="Kontingenční tabulka 2"/>
  </pivotTables>
  <data>
    <olap pivotCacheId="577826995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1" xr10:uid="{00000000-0013-0000-FFFF-FFFF1A000000}" sourceName="[Zdroj].[Hierarchie zdrojů]">
  <pivotTables>
    <pivotTable tabId="10" name="Kontingenční tabulka 2"/>
  </pivotTables>
  <data>
    <olap pivotCacheId="57782699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Název_měsíce1" xr10:uid="{00000000-0013-0000-FFFF-FFFF1B000000}" sourceName="[Datum vystavení].[Název měsíce]">
  <pivotTables>
    <pivotTable tabId="10" name="Kontingenční tabulka 2"/>
  </pivotTables>
  <data>
    <olap pivotCacheId="577826995">
      <levels count="2">
        <level uniqueName="[Datum vystavení].[Název měsíce].[(All)]" sourceCaption="(All)" count="0"/>
        <level uniqueName="[Datum vystavení].[Název měsíce].[Název měsíce]" sourceCaption="Název měsíce" count="13">
          <ranges>
            <range startItem="0">
              <i n="[Datum vystavení].[Název měsíce].&amp;[1]" c="Január"/>
              <i n="[Datum vystavení].[Název měsíce].&amp;[2]" c="Február"/>
              <i n="[Datum vystavení].[Název měsíce].&amp;[3]" c="Marec"/>
              <i n="[Datum vystavení].[Název měsíce].&amp;[4]" c="Apríl"/>
              <i n="[Datum vystavení].[Název měsíce].&amp;[5]" c="Máj"/>
              <i n="[Datum vystavení].[Název měsíce].&amp;[6]" c="Jún"/>
              <i n="[Datum vystavení].[Název měsíce].&amp;[7]" c="Júl"/>
              <i n="[Datum vystavení].[Název měsíce].&amp;[8]" c="August"/>
              <i n="[Datum vystavení].[Název měsíce].&amp;[9]" c="September"/>
              <i n="[Datum vystavení].[Název měsíce].&amp;[10]" c="Október"/>
              <i n="[Datum vystavení].[Název měsíce].&amp;[11]" c="November"/>
              <i n="[Datum vystavení].[Název měsíce].&amp;[12]" c="December"/>
              <i n="[Datum vystavení].[Název měsíce].[All].UNKNOWNMEMBER" c="neuvedeno"/>
            </range>
          </ranges>
        </level>
      </levels>
      <selections count="1">
        <selection n="[Datum vystavení].[Název měsíce].[All]"/>
      </selections>
    </olap>
  </data>
</slicerCacheDefinition>
</file>

<file path=xl/slicerCaches/slicerCache2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Agenda_dokladu" xr10:uid="{00000000-0013-0000-FFFF-FFFF1C000000}" sourceName="[Doklad].[Agenda dokladu]">
  <pivotTables>
    <pivotTable tabId="10" name="Kontingenční tabulka 2"/>
  </pivotTables>
  <data>
    <olap pivotCacheId="577826995">
      <levels count="2">
        <level uniqueName="[Doklad].[Agenda dokladu].[(All)]" sourceCaption="(All)" count="0"/>
        <level uniqueName="[Doklad].[Agenda dokladu].[Agenda dokladu]" sourceCaption="Agenda dokladu" count="17">
          <ranges>
            <range startItem="0">
              <i n="[Doklad].[Agenda dokladu].&amp;[Banka]" c="Banka"/>
              <i n="[Doklad].[Agenda dokladu].&amp;[Dlouhodobý majetek]" c="Dlouhodobý majetek"/>
              <i n="[Doklad].[Agenda dokladu].&amp;[Interní doklady]" c="Interní doklady"/>
              <i n="[Doklad].[Agenda dokladu].&amp;[Nabídka]" c="Nabídka"/>
              <i n="[Doklad].[Agenda dokladu].&amp;[Počáteční stav salda]" c="Počáteční stav salda"/>
              <i n="[Doklad].[Agenda dokladu].&amp;[Pohledávky]" c="Pohledávky"/>
              <i n="[Doklad].[Agenda dokladu].&amp;[Pokladna]" c="Pokladna"/>
              <i n="[Doklad].[Agenda dokladu].&amp;[Poptávka]" c="Poptávka"/>
              <i n="[Doklad].[Agenda dokladu].&amp;[Prodejka]" c="Prodejka"/>
              <i n="[Doklad].[Agenda dokladu].&amp;[Přijaté objednávky]" c="Přijaté objednávky"/>
              <i n="[Doklad].[Agenda dokladu].&amp;[Příjemka]" c="Příjemka"/>
              <i n="[Doklad].[Agenda dokladu].&amp;[Vydané objednávky]" c="Vydané objednávky"/>
              <i n="[Doklad].[Agenda dokladu].&amp;[Výdejka]" c="Výdejka"/>
              <i n="[Doklad].[Agenda dokladu].&amp;[Výroba]" c="Výroba"/>
              <i n="[Doklad].[Agenda dokladu].&amp;[Závazky]" c="Závazky"/>
              <i n="[Doklad].[Agenda dokladu].[All].UNKNOWNMEMBER" c="neuvedeno"/>
              <i n="[Doklad].[Agenda dokladu].&amp;[Převodka]" c="Převodka" nd="1"/>
            </range>
          </ranges>
        </level>
      </levels>
      <selections count="1">
        <selection n="[Doklad].[Agenda dokladu].[All]"/>
      </selections>
    </olap>
  </data>
</slicerCacheDefinition>
</file>

<file path=xl/slicerCaches/slicerCache2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B771D77A-5719-4ABA-9B5C-3952AE7C74D0}" sourceName="[Činnost].[Název činnosti]">
  <pivotTables>
    <pivotTable tabId="12" name="Kontingenční tabulka 2"/>
    <pivotTable tabId="12" name="Kontingenční tabulka1"/>
  </pivotTables>
  <data>
    <olap pivotCacheId="1688383165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4"/>
      </x15:slicerCacheHideItemsWithNoData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" xr10:uid="{00000000-0013-0000-FFFF-FFFF03000000}" sourceName="[Středisko].[Název střediska]">
  <pivotTables>
    <pivotTable tabId="2" name="Kontingenční tabulka 2"/>
    <pivotTable tabId="2" name="Kontingenční tabulka 3"/>
  </pivotTables>
  <data>
    <olap pivotCacheId="1489908835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F9CECC1F-2011-49F0-BE88-11D403189B7F}" sourceName="[Středisko].[Název střediska]">
  <pivotTables>
    <pivotTable tabId="12" name="Kontingenční tabulka 2"/>
    <pivotTable tabId="12" name="Kontingenční tabulka1"/>
  </pivotTables>
  <data>
    <olap pivotCacheId="1688383165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 nd="1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2"/>
      </x15:slicerCacheHideItemsWithNoData>
    </x:ext>
  </extLst>
</slicerCacheDefinition>
</file>

<file path=xl/slicerCaches/slicerCache3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DFC8C53-2BBD-440D-A692-ECCDC5F257AD}" sourceName="[Zakázka].[Číslo zakázky]">
  <pivotTables>
    <pivotTable tabId="12" name="Kontingenční tabulka 2"/>
    <pivotTable tabId="12" name="Kontingenční tabulka1"/>
  </pivotTables>
  <data>
    <olap pivotCacheId="1688383165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3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" xr10:uid="{0DA46A4A-1E3D-402D-B873-C2C535C7CC21}" sourceName="[Zdroj].[Hierarchie zdrojů]">
  <pivotTables>
    <pivotTable tabId="12" name="Kontingenční tabulka 2"/>
    <pivotTable tabId="12" name="Kontingenční tabulka1"/>
  </pivotTables>
  <data>
    <olap pivotCacheId="168838316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3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splatnosti.Kalendářní" xr10:uid="{59628044-C774-410D-BF71-22114155AC07}" sourceName="[Datum splatnosti].[Kalendářní]">
  <pivotTables>
    <pivotTable tabId="12" name="Kontingenční tabulka 2"/>
  </pivotTables>
  <data>
    <olap pivotCacheId="1688383165">
      <levels count="5">
        <level uniqueName="[Datum splatnosti].[Kalendářní].[(All)]" sourceCaption="(All)" count="0"/>
        <level uniqueName="[Datum splatnosti].[Kalendářní].[Rok]" sourceCaption="Rok" count="13">
          <ranges>
            <range startItem="0">
              <i n="[Datum splatnosti].[Kalendářní].[Rok].&amp;[2020]" c="2020"/>
              <i n="[Datum splatnosti].[Kalendářní].[Rok].&amp;[2021]" c="2021"/>
              <i n="[Datum splatnosti].[Kalendářní].[Rok].&amp;[2010]" c="2010" nd="1"/>
              <i n="[Datum splatnosti].[Kalendářní].[Rok].&amp;[2011]" c="2011" nd="1"/>
              <i n="[Datum splatnosti].[Kalendářní].[Rok].&amp;[2012]" c="2012" nd="1"/>
              <i n="[Datum splatnosti].[Kalendářní].[Rok].&amp;[2013]" c="2013" nd="1"/>
              <i n="[Datum splatnosti].[Kalendářní].[Rok].&amp;[2014]" c="2014" nd="1"/>
              <i n="[Datum splatnosti].[Kalendářní].[Rok].&amp;[2015]" c="2015" nd="1"/>
              <i n="[Datum splatnosti].[Kalendářní].[Rok].&amp;[2016]" c="2016" nd="1"/>
              <i n="[Datum splatnosti].[Kalendářní].[Rok].&amp;[2017]" c="2017" nd="1"/>
              <i n="[Datum splatnosti].[Kalendářní].[Rok].&amp;[2018]" c="2018" nd="1"/>
              <i n="[Datum splatnosti].[Kalendářní].[Rok].&amp;[2019]" c="2019" nd="1"/>
              <i n="[Datum splatnosti].[Kalendářní].[All].UNKNOWNMEMBER" c="neuvedeno" nd="1"/>
            </range>
          </ranges>
        </level>
        <level uniqueName="[Datum splatnosti].[Kalendářní].[Kvartál]" sourceCaption="Kvartál" count="0"/>
        <level uniqueName="[Datum splatnosti].[Kalendářní].[Měsíc]" sourceCaption="Měsíc" count="0"/>
        <level uniqueName="[Datum splatnosti].[Kalendářní].[Datum]" sourceCaption="Datum" count="0"/>
      </levels>
      <selections count="1">
        <selection n="[Datum splatnosti].[Kalendářní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  <pivotTable tabId="4294967295" name="PivotChartTable1"/>
      </x15:slicerCachePivotTables>
    </x:ext>
  </extLst>
</slicerCacheDefinition>
</file>

<file path=xl/slicerCaches/slicerCache3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" xr10:uid="{8FA64D1E-7BC3-4B11-B014-99750516DF91}" sourceName="[Činnost].[Název činnosti]">
  <data>
    <olap pivotCacheId="2106766592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DREVO]" c="DREVO"/>
              <i n="[Činnost].[Název činnosti].&amp;[NÁBYTOK]" c="NÁBYTOK"/>
              <i n="[Činnost].[Název činnosti].&amp;[SLUŽBY]" c="SLUŽBY"/>
              <i n="[Činnost].[Název činnosti].&amp;[STAVEBNE]" c="STAVEBNE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3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" xr10:uid="{1FE1D1BD-9D2A-49B0-9AFB-23017ADEBC3D}" sourceName="[Středisko].[Název střediska]">
  <data>
    <olap pivotCacheId="2106766592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" xr10:uid="{5918A5C0-5840-4309-A8EF-C4670594D6E8}" sourceName="[Zakázka].[Číslo zakázky]">
  <data>
    <olap pivotCacheId="2106766592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1]" c="17001"/>
              <i n="[Zakázka].[Číslo zakázky].&amp;[17002]" c="17002"/>
              <i n="[Zakázka].[Číslo zakázky].&amp;[17003]" c="17003"/>
              <i n="[Zakázka].[Číslo zakázky].&amp;[18003]" c="18003"/>
              <i n="[Zakázka].[Číslo zakázky].&amp;[19001]" c="19001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3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1" xr10:uid="{88A7F277-142D-4506-9C24-C4386D8BC0A3}" sourceName="[Zdroj].[Hierarchie zdrojů]">
  <data>
    <olap pivotCacheId="210676659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0"/>
      </x15:slicerCacheHideItemsWithNoData>
    </x:ext>
  </extLst>
</slicerCacheDefinition>
</file>

<file path=xl/slicerCaches/slicerCache3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splatnosti.Kalendářní1" xr10:uid="{B1D1EF10-C341-4047-8615-DA70E90A07B9}" sourceName="[Datum splatnosti].[Kalendářní]">
  <data>
    <olap pivotCacheId="1178804595">
      <levels count="5">
        <level uniqueName="[Datum splatnosti].[Kalendářní].[(All)]" sourceCaption="(All)" count="0"/>
        <level uniqueName="[Datum splatnosti].[Kalendářní].[Rok]" sourceCaption="Rok" count="13">
          <ranges>
            <range startItem="0">
              <i n="[Datum splatnosti].[Kalendářní].[Rok].&amp;[2010]" c="2010"/>
              <i n="[Datum splatnosti].[Kalendářní].[Rok].&amp;[2011]" c="2011"/>
              <i n="[Datum splatnosti].[Kalendářní].[Rok].&amp;[2012]" c="2012"/>
              <i n="[Datum splatnosti].[Kalendářní].[Rok].&amp;[2013]" c="2013"/>
              <i n="[Datum splatnosti].[Kalendářní].[Rok].&amp;[2014]" c="2014"/>
              <i n="[Datum splatnosti].[Kalendářní].[Rok].&amp;[2015]" c="2015"/>
              <i n="[Datum splatnosti].[Kalendářní].[Rok].&amp;[2016]" c="2016"/>
              <i n="[Datum splatnosti].[Kalendářní].[Rok].&amp;[2017]" c="2017"/>
              <i n="[Datum splatnosti].[Kalendářní].[Rok].&amp;[2018]" c="2018"/>
              <i n="[Datum splatnosti].[Kalendářní].[Rok].&amp;[2019]" c="2019"/>
              <i n="[Datum splatnosti].[Kalendářní].[Rok].&amp;[2020]" c="2020"/>
              <i n="[Datum splatnosti].[Kalendářní].[Rok].&amp;[2021]" c="2021"/>
              <i n="[Datum splatnosti].[Kalendářní].[All].UNKNOWNMEMBER" c="neuvedeno"/>
            </range>
          </ranges>
        </level>
        <level uniqueName="[Datum splatnosti].[Kalendářní].[Kvartál]" sourceCaption="Kvartál" count="0"/>
        <level uniqueName="[Datum splatnosti].[Kalendářní].[Měsíc]" sourceCaption="Měsíc" count="0"/>
        <level uniqueName="[Datum splatnosti].[Kalendářní].[Datum]" sourceCaption="Datum" count="0"/>
      </levels>
      <selections count="1">
        <selection n="[Datum splatnosti].[Kalendářní].[All]"/>
      </selections>
    </olap>
  </data>
</slicerCacheDefinition>
</file>

<file path=xl/slicerCaches/slicerCache3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zmezí_splatnosti" xr10:uid="{D5B6A97F-8312-47BF-B375-B3629DB09081}" sourceName="[Doklad].[Rozmezí splatnosti]">
  <pivotTables>
    <pivotTable tabId="13" name="Kontingenční tabulka 2"/>
    <pivotTable tabId="13" name="Kontingenční tabulka1"/>
  </pivotTables>
  <data>
    <olap pivotCacheId="2028059407">
      <levels count="2">
        <level uniqueName="[Doklad].[Rozmezí splatnosti].[(All)]" sourceCaption="(All)" count="0"/>
        <level uniqueName="[Doklad].[Rozmezí splatnosti].[Rozmezí splatnosti]" sourceCaption="Rozmezí splatnosti" count="3" sortOrder="ascending" crossFilter="showItemsWithNoData">
          <ranges>
            <range startItem="0">
              <i n="[Doklad].[Rozmezí splatnosti].&amp;[0. - ve splatnosti]" c="0. - ve splatnosti"/>
              <i n="[Doklad].[Rozmezí splatnosti].&amp;[1. 1-29]" c="1. 1-29"/>
              <i n="[Doklad].[Rozmezí splatnosti].[All].UNKNOWNMEMBER" c="neuvedeno" nd="1"/>
            </range>
          </ranges>
        </level>
      </levels>
      <selections count="1">
        <selection n="[Doklad].[Rozmezí splatnosti].&amp;[0. - ve splatnosti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" xr10:uid="{00000000-0013-0000-FFFF-FFFF04000000}" sourceName="[Zakázka].[Číslo zakázky]">
  <pivotTables>
    <pivotTable tabId="2" name="Kontingenční tabulka 2"/>
    <pivotTable tabId="2" name="Kontingenční tabulka 3"/>
  </pivotTables>
  <data>
    <olap pivotCacheId="1489908835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5000000}" sourceName="[Zdroj].[Hierarchie zdrojů]">
  <pivotTables>
    <pivotTable tabId="2" name="Kontingenční tabulka 2"/>
    <pivotTable tabId="2" name="Kontingenční tabulka 3"/>
  </pivotTables>
  <data>
    <olap pivotCacheId="1489908835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" xr10:uid="{00000000-0013-0000-FFFF-FFFF06000000}" sourceName="[Činnost].[Název činnosti]">
  <pivotTables>
    <pivotTable tabId="6" name="Kontingenční tabulka 2"/>
  </pivotTables>
  <data>
    <olap pivotCacheId="1953443603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1" xr10:uid="{00000000-0013-0000-FFFF-FFFF07000000}" sourceName="[Datum vystavení].[Rok]">
  <pivotTables>
    <pivotTable tabId="6" name="Kontingenční tabulka 2"/>
  </pivotTables>
  <data>
    <olap pivotCacheId="1953443603">
      <levels count="2">
        <level uniqueName="[Datum vystavení].[Rok].[(All)]" sourceCaption="(All)" count="0"/>
        <level uniqueName="[Datum vystavení].[Rok].[Rok]" sourceCaption="Rok" count="13">
          <ranges>
            <range startItem="0">
              <i n="[Datum vystavení].[Rok].&amp;[2016]" c="2016"/>
              <i n="[Datum vystavení].[Rok].&amp;[2017]" c="2017"/>
              <i n="[Datum vystavení].[Rok].&amp;[2018]" c="2018"/>
              <i n="[Datum vystavení].[Rok].&amp;[2019]" c="2019"/>
              <i n="[Datum vystavení].[Rok].&amp;[2020]" c="2020"/>
              <i n="[Datum vystavení].[Rok].&amp;[2021]" c="2021"/>
              <i n="[Datum vystavení].[Rok].[All].UNKNOWNMEMBER" c="neuvedeno"/>
              <i n="[Datum vystavení].[Rok].&amp;[2010]" c="2010" nd="1"/>
              <i n="[Datum vystavení].[Rok].&amp;[2011]" c="2011" nd="1"/>
              <i n="[Datum vystavení].[Rok].&amp;[2012]" c="2012" nd="1"/>
              <i n="[Datum vystavení].[Rok].&amp;[2013]" c="2013" nd="1"/>
              <i n="[Datum vystavení].[Rok].&amp;[2014]" c="2014" nd="1"/>
              <i n="[Datum vystavení].[Rok].&amp;[2015]" c="2015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6"/>
      </x15:slicerCacheHideItemsWithNoData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" xr10:uid="{00000000-0013-0000-FFFF-FFFF08000000}" sourceName="[Středisko].[Název střediska]">
  <pivotTables>
    <pivotTable tabId="6" name="Kontingenční tabulka 2"/>
  </pivotTables>
  <data>
    <olap pivotCacheId="1953443603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" xr10:uid="{00000000-0013-0000-FFFF-FFFF09000000}" sourceName="[Zakázka].[Číslo zakázky]">
  <pivotTables>
    <pivotTable tabId="6" name="Kontingenční tabulka 2"/>
  </pivotTables>
  <data>
    <olap pivotCacheId="1953443603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" xr10:uid="{00000000-0014-0000-FFFF-FFFF01000000}" cache="Průřez_Název_činnosti" caption="Název činnosti" level="1" style="Styl průřezu - POHODA BI" rowHeight="241300"/>
  <slicer name="Neplatiči nad 30 000 P Rok" xr10:uid="{00000000-0014-0000-FFFF-FFFF02000000}" cache="Průřez_Datum_vystavení.Rok" caption="Rok" level="1" style="Styl průřezu - POHODA BI" rowHeight="241300"/>
  <slicer name="Neplatiči nad 30 000 P Název střediska" xr10:uid="{00000000-0014-0000-FFFF-FFFF03000000}" cache="Průřez_Název_střediska" caption="Název střediska" level="1" style="Styl průřezu - POHODA BI" rowHeight="241300"/>
  <slicer name="Neplatiči nad 30 000 P Číslo zakázky" xr10:uid="{00000000-0014-0000-FFFF-FFFF04000000}" cache="Průřez_Číslo_zakázky" caption="Číslo zakázky" level="1" style="Styl průřezu - POHODA BI" rowHeight="241300"/>
  <slicer name="Neplatiči nad 30 000 P Firma" xr10:uid="{00000000-0014-0000-FFFF-FFFF05000000}" cache="Průřez_Hierarchie_zdrojů" caption="Firma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1" xr10:uid="{00000000-0014-0000-FFFF-FFFF07000000}" cache="Průřez_Název_činnosti1" caption="Název činnosti" level="1" style="Styl průřezu - POHODA BI" rowHeight="241300"/>
  <slicer name="Neplatiči nad 30 000 P Rok 1" xr10:uid="{00000000-0014-0000-FFFF-FFFF08000000}" cache="Průřez_Datum_vystavení.Rok1" caption="Rok" level="1" style="Styl průřezu - POHODA BI" rowHeight="241300"/>
  <slicer name="Neplatiči nad 30 000 P Název střediska 1" xr10:uid="{00000000-0014-0000-FFFF-FFFF09000000}" cache="Průřez_Název_střediska1" caption="Název střediska" level="1" style="Styl průřezu - POHODA BI" rowHeight="241300"/>
  <slicer name="Neplatiči nad 30 000 P Číslo zakázky 1" xr10:uid="{00000000-0014-0000-FFFF-FFFF0A000000}" cache="Průřez_Číslo_zakázky1" caption="Číslo zakázky" level="1" style="Styl průřezu - POHODA BI" rowHeight="241300"/>
  <slicer name="Nesplacené doklady P Firma" xr10:uid="{00000000-0014-0000-FFFF-FFFF0B000000}" cache="Průřez_Hierarchie_zdrojů1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2" xr10:uid="{00000000-0014-0000-FFFF-FFFF0D000000}" cache="Průřez_Název_činnosti2" caption="Název činnosti" level="1" style="Styl průřezu - POHODA BI" rowHeight="241300"/>
  <slicer name="Neplatiči nad 30 000 P Rok 2" xr10:uid="{00000000-0014-0000-FFFF-FFFF0E000000}" cache="Průřez_Datum_vystavení.Rok2" caption="Rok" level="1" style="Styl průřezu - POHODA BI" rowHeight="241300"/>
  <slicer name="Neplatiči nad 30 000 P Název střediska 2" xr10:uid="{00000000-0014-0000-FFFF-FFFF0F000000}" cache="Průřez_Název_střediska2" caption="Název střediska" level="1" style="Styl průřezu - POHODA BI" rowHeight="241300"/>
  <slicer name="Neplatiči nad 30 000 P Číslo zakázky 2" xr10:uid="{00000000-0014-0000-FFFF-FFFF10000000}" cache="Průřez_Číslo_zakázky2" caption="Číslo zakázky" level="1" style="Styl průřezu - POHODA BI" rowHeight="241300"/>
  <slicer name="Nepřenesené položky P Firma" xr10:uid="{00000000-0014-0000-FFFF-FFFF11000000}" cache="Průřez_Hierarchie_zdrojů2" caption="Firma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3" xr10:uid="{00000000-0014-0000-FFFF-FFFF13000000}" cache="Průřez_Název_činnosti21" caption="Název činnosti" level="1" style="Styl průřezu - POHODA BI" rowHeight="241300"/>
  <slicer name="Přehled DPH P Rok vystavení" xr10:uid="{00000000-0014-0000-FFFF-FFFF14000000}" cache="Průřez_Datum_vystavení.Rok21" caption="Rok vystavení" level="1" style="Styl průřezu - POHODA BI" rowHeight="241300"/>
  <slicer name="Neplatiči nad 30 000 P Název střediska 3" xr10:uid="{00000000-0014-0000-FFFF-FFFF15000000}" cache="Průřez_Název_střediska21" caption="Název střediska" level="1" style="Styl průřezu - POHODA BI" rowHeight="241300"/>
  <slicer name="Neplatiči nad 30 000 P Číslo zakázky 3" xr10:uid="{00000000-0014-0000-FFFF-FFFF16000000}" cache="Průřez_Číslo_zakázky21" caption="Číslo zakázky" level="1" style="Styl průřezu - POHODA BI" rowHeight="241300"/>
  <slicer name="Nepřenesené položky P Firma 1" xr10:uid="{00000000-0014-0000-FFFF-FFFF17000000}" cache="Průřez_Hierarchie_zdrojů21" caption="Firma" level="1" style="Styl průřezu - POHODA BI" rowHeight="241300"/>
  <slicer name="Přehled DPH P Měsíc vystavení" xr10:uid="{00000000-0014-0000-FFFF-FFFF18000000}" cache="Průřez_Datum_vystavení.Název_měsíce" caption="Měsíc vystavení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4" xr10:uid="{00000000-0014-0000-FFFF-FFFF19000000}" cache="Průřez_Název_činnosti211" caption="Název činnosti" level="1" style="Styl průřezu - POHODA BI" rowHeight="241300"/>
  <slicer name="Přehled DPH P Rok vystavení 1" xr10:uid="{00000000-0014-0000-FFFF-FFFF1A000000}" cache="Průřez_Datum_vystavení.Rok211" caption="Rok vystavení" level="1" style="Styl průřezu - POHODA BI" rowHeight="241300"/>
  <slicer name="Neplatiči nad 30 000 P Název střediska 4" xr10:uid="{00000000-0014-0000-FFFF-FFFF1B000000}" cache="Průřez_Název_střediska211" caption="Název střediska" level="1" style="Styl průřezu - POHODA BI" rowHeight="241300"/>
  <slicer name="Neplatiči nad 30 000 P Číslo zakázky 4" xr10:uid="{00000000-0014-0000-FFFF-FFFF1C000000}" cache="Průřez_Číslo_zakázky211" caption="Číslo zakázky" level="1" style="Styl průřezu - POHODA BI" rowHeight="241300"/>
  <slicer name="Nepřenesené položky P Firma 2" xr10:uid="{00000000-0014-0000-FFFF-FFFF1D000000}" cache="Průřez_Hierarchie_zdrojů211" caption="Firma" level="1" style="Styl průřezu - POHODA BI" rowHeight="241300"/>
  <slicer name="Přehled DPH P Měsíc vystavení 1" xr10:uid="{00000000-0014-0000-FFFF-FFFF1E000000}" cache="Průřez_Datum_vystavení.Název_měsíce1" caption="Měsíc vystavení" level="1" style="Styl průřezu - POHODA BI" rowHeight="241300"/>
  <slicer name="Agenda dokladu" xr10:uid="{00000000-0014-0000-FFFF-FFFF1F000000}" cache="Průřez_Agenda_dokladu" caption="Agenda dokladu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5" xr10:uid="{F0730CF3-66D2-4AFC-890A-D16092D41618}" cache="Průřez_Název_činnosti11" caption="Název činnosti" level="1" style="Styl průřezu - POHODA BI" rowHeight="241300"/>
  <slicer name="Neplatiči nad 30 000 P Název střediska 5" xr10:uid="{D796BDBE-56D3-4485-9CB6-A2C6C85E1B86}" cache="Průřez_Název_střediska11" caption="Název střediska" level="1" style="Styl průřezu - POHODA BI" rowHeight="241300"/>
  <slicer name="Neplatiči nad 30 000 P Číslo zakázky 5" xr10:uid="{5878C31E-D94D-4CA3-A191-97A3B4C5E98C}" cache="Průřez_Číslo_zakázky11" caption="Číslo zakázky" level="1" style="Styl průřezu - POHODA BI" rowHeight="241300"/>
  <slicer name="Nesplacené doklady P Firma 1" xr10:uid="{C62AFFD3-C9FE-46F5-9C0B-E9C1B4AE97B9}" cache="Průřez_Hierarchie_zdrojů11" caption="Firma" level="1" style="Styl průřezu - POHODA BI" rowHeight="241300"/>
  <slicer name="Rok" xr10:uid="{5A30BB84-EF6C-4FCA-BF0C-9ED4B140C623}" cache="Průřez_Datum_splatnosti.Kalendářní" caption="Rok" level="1" style="Styl průřezu - POHODA BI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6" xr10:uid="{6F72CB23-63EC-4791-A8B2-FF0710CCC8FE}" cache="Průřez_Název_činnosti111" caption="Název činnosti" level="1" style="Styl průřezu - POHODA BI" rowHeight="241300"/>
  <slicer name="Neplatiči nad 30 000 P Název střediska 6" xr10:uid="{CD47AEC0-FD11-4DB1-B424-8E6D7A44F860}" cache="Průřez_Název_střediska111" caption="Název střediska" level="1" style="Styl průřezu - POHODA BI" rowHeight="241300"/>
  <slicer name="Neplatiči nad 30 000 P Číslo zakázky 6" xr10:uid="{6DDCACD7-9CDF-4806-8031-20805EBEA41C}" cache="Průřez_Číslo_zakázky111" caption="Číslo zakázky" level="1" style="Styl průřezu - POHODA BI" rowHeight="241300"/>
  <slicer name="Nesplacené doklady P Firma 2" xr10:uid="{6894B89C-725E-4218-ABB0-77A015B29DDC}" cache="Průřez_Hierarchie_zdrojů111" caption="Firma" level="1" style="Styl průřezu - POHODA BI" rowHeight="241300"/>
  <slicer name="Rok 1" xr10:uid="{02D38869-5889-4366-8263-4E0581C8FD62}" cache="Průřez_Datum_splatnosti.Kalendářní1" caption="Rok" level="1" style="Styl průřezu - POHODA BI" rowHeight="241300"/>
  <slicer name="Rozmezí splatnosti" xr10:uid="{34D0D610-747C-4DF5-8EBA-5196446BB846}" cache="Průřez_Rozmezí_splatnosti" caption="Rozmezí splatnosti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" xr10:uid="{00000000-0013-0000-FFFF-FFFF1D000000}" sourceName="[Datum vystavení].[Datum]">
  <pivotTables>
    <pivotTable tabId="2" name="Kontingenční tabulka 2"/>
  </pivotTables>
  <state minimalRefreshVersion="6" lastRefreshVersion="6" pivotCacheId="1743783518" filterType="unknown">
    <bounds startDate="2010-01-01T00:00:00" endDate="2022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1" xr10:uid="{00000000-0013-0000-FFFF-FFFF1E000000}" sourceName="[Datum vystavení].[Datum]">
  <pivotTables>
    <pivotTable tabId="6" name="Kontingenční tabulka 2"/>
  </pivotTables>
  <state minimalRefreshVersion="6" lastRefreshVersion="6" pivotCacheId="1176488979" filterType="unknown">
    <bounds startDate="2010-01-01T00:00:00" endDate="2022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2" xr10:uid="{00000000-0013-0000-FFFF-FFFF1F000000}" sourceName="[Datum vystavení].[Datum]">
  <pivotTables>
    <pivotTable tabId="7" name="Kontingenční tabulka 2"/>
  </pivotTables>
  <state minimalRefreshVersion="6" lastRefreshVersion="6" pivotCacheId="1954107610" filterType="unknown">
    <bounds startDate="2010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" xr10:uid="{00000000-0014-0000-FFFF-FFFF06000000}" cache="Časová_osa_Datum_vystavení" caption="Datum vystavení" level="2" selectionLevel="2" scrollPosition="2012-12-04T00:00:00" style="Styl časové osy - POHODA BI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 1" xr10:uid="{00000000-0014-0000-FFFF-FFFF0C000000}" cache="Časová_osa_Datum_vystavení1" caption="Datum vystavení" level="2" selectionLevel="2" scrollPosition="2013-03-29T00:00:00" style="Styl časové osy - POHODA BI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 2" xr10:uid="{00000000-0014-0000-FFFF-FFFF12000000}" cache="Časová_osa_Datum_vystavení2" caption="Datum vystavení" level="2" selectionLevel="2" scrollPosition="2011-10-24T00:00:00" style="Styl časové osy - POHODA BI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microsoft.com/office/2011/relationships/timeline" Target="../timelines/timelin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5.xml"/><Relationship Id="rId5" Type="http://schemas.microsoft.com/office/2011/relationships/timeline" Target="../timelines/timelin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5" Type="http://schemas.microsoft.com/office/2011/relationships/timeline" Target="../timelines/timeline3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microsoft.com/office/2007/relationships/slicer" Target="../slicers/slicer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9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5" Type="http://schemas.microsoft.com/office/2007/relationships/slicer" Target="../slicers/slicer6.x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5" Type="http://schemas.microsoft.com/office/2007/relationships/slicer" Target="../slicers/slicer7.x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6"/>
  <sheetViews>
    <sheetView showGridLines="0" showRowColHeaders="0" tabSelected="1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4.33203125" bestFit="1" customWidth="1"/>
    <col min="5" max="5" width="10.5546875" bestFit="1" customWidth="1"/>
    <col min="6" max="6" width="27.5546875" bestFit="1" customWidth="1"/>
    <col min="7" max="7" width="15" customWidth="1"/>
    <col min="8" max="8" width="14.33203125" bestFit="1" customWidth="1"/>
    <col min="9" max="9" width="14.21875" bestFit="1" customWidth="1"/>
    <col min="10" max="10" width="13.33203125" customWidth="1"/>
    <col min="11" max="11" width="25.109375" customWidth="1"/>
    <col min="12" max="12" width="17" customWidth="1"/>
    <col min="13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66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8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38" t="s">
        <v>123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">
      <c r="B9" s="3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">
      <c r="B10" s="3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">
      <c r="B11" s="38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">
      <c r="B12" s="38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">
      <c r="B13" s="3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">
      <c r="B14" s="38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">
      <c r="B15" s="38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">
      <c r="B16" s="38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">
      <c r="B17" s="3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">
      <c r="B18" s="38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">
      <c r="B19" s="3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">
      <c r="B20" s="3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">
      <c r="B21" s="38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">
      <c r="C22" s="9"/>
    </row>
    <row r="23" spans="2:18" x14ac:dyDescent="0.3">
      <c r="C23" s="9"/>
    </row>
    <row r="24" spans="2:18" x14ac:dyDescent="0.3">
      <c r="C24" s="9"/>
    </row>
    <row r="25" spans="2:18" x14ac:dyDescent="0.3">
      <c r="C25" s="9"/>
    </row>
    <row r="26" spans="2:18" x14ac:dyDescent="0.3">
      <c r="C26" s="9"/>
    </row>
    <row r="27" spans="2:18" x14ac:dyDescent="0.3">
      <c r="C27" s="8"/>
    </row>
    <row r="28" spans="2:18" x14ac:dyDescent="0.3">
      <c r="C28" s="8"/>
    </row>
    <row r="29" spans="2:18" x14ac:dyDescent="0.3">
      <c r="C29" s="8"/>
    </row>
    <row r="30" spans="2:18" x14ac:dyDescent="0.3">
      <c r="C30" s="8"/>
    </row>
    <row r="31" spans="2:18" x14ac:dyDescent="0.3">
      <c r="C31" s="8"/>
    </row>
    <row r="32" spans="2:18" x14ac:dyDescent="0.3">
      <c r="C32" s="8"/>
    </row>
    <row r="33" spans="2:17" x14ac:dyDescent="0.3">
      <c r="C33" s="8"/>
    </row>
    <row r="34" spans="2:17" x14ac:dyDescent="0.3">
      <c r="C34" s="8"/>
    </row>
    <row r="35" spans="2:17" x14ac:dyDescent="0.3">
      <c r="C35" s="8"/>
    </row>
    <row r="36" spans="2:17" ht="18.75" customHeight="1" thickBot="1" x14ac:dyDescent="0.35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">
      <c r="B37" s="14"/>
    </row>
    <row r="38" spans="2:17" x14ac:dyDescent="0.3">
      <c r="B38" s="38" t="s">
        <v>124</v>
      </c>
      <c r="C38" s="15"/>
      <c r="G38" s="16"/>
      <c r="H38" s="16"/>
    </row>
    <row r="39" spans="2:17" x14ac:dyDescent="0.3">
      <c r="B39" s="38"/>
      <c r="C39" s="15"/>
    </row>
    <row r="40" spans="2:17" x14ac:dyDescent="0.3">
      <c r="B40" s="38"/>
      <c r="C40" s="15"/>
    </row>
    <row r="41" spans="2:17" x14ac:dyDescent="0.3">
      <c r="B41" s="38"/>
      <c r="C41" s="15"/>
    </row>
    <row r="42" spans="2:17" x14ac:dyDescent="0.3">
      <c r="B42" s="38"/>
      <c r="C42" s="15"/>
      <c r="G42" s="17"/>
      <c r="H42" s="18"/>
    </row>
    <row r="43" spans="2:17" x14ac:dyDescent="0.3">
      <c r="B43" s="38"/>
      <c r="C43" s="15"/>
      <c r="G43" s="27"/>
      <c r="H43" s="18"/>
    </row>
    <row r="44" spans="2:17" x14ac:dyDescent="0.3">
      <c r="B44" s="38"/>
      <c r="C44" s="15"/>
      <c r="G44" s="27"/>
      <c r="H44" s="18"/>
    </row>
    <row r="45" spans="2:17" x14ac:dyDescent="0.3">
      <c r="B45" s="38"/>
      <c r="C45" s="15"/>
      <c r="G45" s="27"/>
      <c r="H45" s="18"/>
    </row>
    <row r="46" spans="2:17" x14ac:dyDescent="0.3">
      <c r="B46" s="38"/>
      <c r="C46" s="15"/>
      <c r="G46" s="17"/>
      <c r="H46" s="18"/>
    </row>
    <row r="47" spans="2:17" x14ac:dyDescent="0.3">
      <c r="B47" s="38"/>
      <c r="C47" s="15"/>
      <c r="G47" s="17"/>
      <c r="H47" s="18"/>
    </row>
    <row r="48" spans="2:17" x14ac:dyDescent="0.3">
      <c r="B48" s="38"/>
      <c r="C48" s="15"/>
      <c r="G48" s="17"/>
      <c r="H48" s="18"/>
    </row>
    <row r="49" spans="2:17" x14ac:dyDescent="0.3">
      <c r="B49" s="38"/>
      <c r="C49" s="15"/>
    </row>
    <row r="50" spans="2:17" x14ac:dyDescent="0.3">
      <c r="B50" s="38"/>
      <c r="C50" s="15"/>
    </row>
    <row r="51" spans="2:17" x14ac:dyDescent="0.3">
      <c r="B51" s="38"/>
      <c r="C51" s="15"/>
    </row>
    <row r="52" spans="2:17" x14ac:dyDescent="0.3">
      <c r="B52" s="38"/>
      <c r="C52" s="15"/>
    </row>
    <row r="53" spans="2:17" x14ac:dyDescent="0.3">
      <c r="B53" s="38"/>
      <c r="C53" s="15"/>
    </row>
    <row r="54" spans="2:17" x14ac:dyDescent="0.3">
      <c r="B54" s="38"/>
      <c r="C54" s="15"/>
    </row>
    <row r="55" spans="2:17" x14ac:dyDescent="0.3">
      <c r="B55" s="38"/>
      <c r="C55" s="15"/>
    </row>
    <row r="56" spans="2:17" ht="15" thickBot="1" x14ac:dyDescent="0.35">
      <c r="B56" s="38"/>
      <c r="C56" s="19"/>
      <c r="D56" s="13"/>
      <c r="E56" s="13"/>
      <c r="F56" s="13"/>
      <c r="G56" s="13"/>
      <c r="H56" s="13"/>
      <c r="I56" s="13"/>
      <c r="J56" s="20"/>
      <c r="K56" s="21"/>
      <c r="L56" s="21"/>
      <c r="M56" s="21"/>
      <c r="N56" s="13"/>
      <c r="O56" s="13"/>
      <c r="P56" s="13"/>
      <c r="Q56" s="13"/>
    </row>
    <row r="57" spans="2:17" x14ac:dyDescent="0.3">
      <c r="B57" s="22"/>
    </row>
    <row r="58" spans="2:17" x14ac:dyDescent="0.3">
      <c r="B58" s="38" t="s">
        <v>125</v>
      </c>
      <c r="C58" s="23"/>
      <c r="F58" s="18"/>
      <c r="G58" s="18"/>
    </row>
    <row r="59" spans="2:17" x14ac:dyDescent="0.3">
      <c r="B59" s="38"/>
      <c r="C59" s="23"/>
      <c r="D59" s="26" t="s">
        <v>5</v>
      </c>
      <c r="E59" t="s" vm="1">
        <v>6</v>
      </c>
      <c r="G59" s="18"/>
      <c r="H59" s="26" t="s">
        <v>5</v>
      </c>
      <c r="I59" t="s" vm="1">
        <v>6</v>
      </c>
      <c r="N59" s="18"/>
    </row>
    <row r="60" spans="2:17" x14ac:dyDescent="0.3">
      <c r="B60" s="38"/>
      <c r="C60" s="23"/>
    </row>
    <row r="61" spans="2:17" x14ac:dyDescent="0.3">
      <c r="B61" s="38"/>
      <c r="C61" s="23"/>
      <c r="D61" s="26" t="s">
        <v>1</v>
      </c>
      <c r="E61" t="s">
        <v>2</v>
      </c>
      <c r="F61" t="s">
        <v>8</v>
      </c>
      <c r="H61" s="26" t="s">
        <v>1</v>
      </c>
      <c r="I61" t="s">
        <v>126</v>
      </c>
    </row>
    <row r="62" spans="2:17" x14ac:dyDescent="0.3">
      <c r="B62" s="38"/>
      <c r="C62" s="23"/>
      <c r="D62" s="17" t="s">
        <v>118</v>
      </c>
      <c r="E62" s="34">
        <v>20709.28</v>
      </c>
      <c r="F62" s="34">
        <v>172616.63</v>
      </c>
      <c r="H62" s="17" t="s">
        <v>118</v>
      </c>
      <c r="I62" s="35">
        <v>0.1199726816587718</v>
      </c>
    </row>
    <row r="63" spans="2:17" x14ac:dyDescent="0.3">
      <c r="B63" s="38"/>
      <c r="C63" s="23"/>
      <c r="D63" s="17" t="s">
        <v>3</v>
      </c>
      <c r="E63" s="34">
        <v>8900.52</v>
      </c>
      <c r="F63" s="34">
        <v>436224.35999999975</v>
      </c>
      <c r="H63" s="17" t="s">
        <v>121</v>
      </c>
      <c r="I63" s="35">
        <v>6.7679452595565515E-2</v>
      </c>
    </row>
    <row r="64" spans="2:17" x14ac:dyDescent="0.3">
      <c r="B64" s="38"/>
      <c r="C64" s="23"/>
      <c r="D64" s="17" t="s">
        <v>119</v>
      </c>
      <c r="E64" s="34">
        <v>7463.6</v>
      </c>
      <c r="F64" s="34">
        <v>383878.72000000003</v>
      </c>
      <c r="H64" s="17" t="s">
        <v>120</v>
      </c>
      <c r="I64" s="35">
        <v>5.4421197972326939E-2</v>
      </c>
    </row>
    <row r="65" spans="2:9" x14ac:dyDescent="0.3">
      <c r="B65" s="38"/>
      <c r="C65" s="23"/>
      <c r="D65" s="17" t="s">
        <v>120</v>
      </c>
      <c r="E65" s="34">
        <v>2127.6</v>
      </c>
      <c r="F65" s="34">
        <v>39095.06</v>
      </c>
      <c r="H65" s="17" t="s">
        <v>119</v>
      </c>
      <c r="I65" s="35">
        <v>1.944259895416969E-2</v>
      </c>
    </row>
    <row r="66" spans="2:9" x14ac:dyDescent="0.3">
      <c r="B66" s="38"/>
      <c r="C66" s="23"/>
      <c r="D66" s="17" t="s">
        <v>121</v>
      </c>
      <c r="E66" s="34">
        <v>2057.3200000000002</v>
      </c>
      <c r="F66" s="34">
        <v>30397.999999999996</v>
      </c>
      <c r="H66" s="17" t="s">
        <v>3</v>
      </c>
      <c r="I66" s="35">
        <v>2.0403537299017425E-2</v>
      </c>
    </row>
    <row r="67" spans="2:9" x14ac:dyDescent="0.3">
      <c r="B67" s="38"/>
      <c r="C67" s="23"/>
      <c r="D67" s="17" t="s">
        <v>0</v>
      </c>
      <c r="E67" s="34">
        <v>41258.32</v>
      </c>
      <c r="F67" s="34">
        <v>1062212.7699999998</v>
      </c>
      <c r="H67" s="17" t="s">
        <v>122</v>
      </c>
      <c r="I67" s="35">
        <v>3.8841860280026577E-2</v>
      </c>
    </row>
    <row r="68" spans="2:9" x14ac:dyDescent="0.3">
      <c r="B68" s="38"/>
      <c r="C68" s="23"/>
    </row>
    <row r="69" spans="2:9" ht="15" customHeight="1" x14ac:dyDescent="0.3">
      <c r="B69" s="38"/>
      <c r="C69" s="23"/>
    </row>
    <row r="70" spans="2:9" x14ac:dyDescent="0.3">
      <c r="B70" s="38"/>
      <c r="C70" s="23"/>
    </row>
    <row r="71" spans="2:9" x14ac:dyDescent="0.3">
      <c r="B71" s="38"/>
      <c r="C71" s="23"/>
    </row>
    <row r="72" spans="2:9" x14ac:dyDescent="0.3">
      <c r="B72" s="38"/>
      <c r="C72" s="23"/>
    </row>
    <row r="73" spans="2:9" x14ac:dyDescent="0.3">
      <c r="B73" s="38"/>
      <c r="C73" s="23"/>
    </row>
    <row r="74" spans="2:9" x14ac:dyDescent="0.3">
      <c r="B74" s="38"/>
      <c r="C74" s="23"/>
    </row>
    <row r="75" spans="2:9" x14ac:dyDescent="0.3">
      <c r="B75" s="38"/>
      <c r="C75" s="23"/>
    </row>
    <row r="76" spans="2:9" x14ac:dyDescent="0.3">
      <c r="B76" s="38"/>
      <c r="C76" s="23"/>
    </row>
    <row r="77" spans="2:9" x14ac:dyDescent="0.3">
      <c r="B77" s="38"/>
      <c r="C77" s="23"/>
    </row>
    <row r="78" spans="2:9" x14ac:dyDescent="0.3">
      <c r="B78" s="38"/>
      <c r="C78" s="23"/>
    </row>
    <row r="79" spans="2:9" x14ac:dyDescent="0.3">
      <c r="B79" s="38"/>
      <c r="C79" s="23"/>
    </row>
    <row r="80" spans="2:9" x14ac:dyDescent="0.3">
      <c r="B80" s="38"/>
      <c r="C80" s="23"/>
    </row>
    <row r="81" spans="2:13" x14ac:dyDescent="0.3">
      <c r="B81" s="38"/>
      <c r="C81" s="23"/>
    </row>
    <row r="82" spans="2:13" x14ac:dyDescent="0.3">
      <c r="B82" s="38"/>
      <c r="C82" s="23"/>
      <c r="K82" s="24"/>
      <c r="L82" s="24"/>
      <c r="M82" s="24"/>
    </row>
    <row r="83" spans="2:13" x14ac:dyDescent="0.3">
      <c r="B83" s="38"/>
      <c r="C83" s="23"/>
      <c r="K83" s="24"/>
      <c r="L83" s="24"/>
      <c r="M83" s="24"/>
    </row>
    <row r="84" spans="2:13" x14ac:dyDescent="0.3">
      <c r="B84" s="38"/>
      <c r="C84" s="23"/>
      <c r="K84" s="24"/>
      <c r="L84" s="24"/>
      <c r="M84" s="24"/>
    </row>
    <row r="85" spans="2:13" x14ac:dyDescent="0.3">
      <c r="B85" s="38"/>
      <c r="C85" s="23"/>
      <c r="K85" s="24"/>
      <c r="L85" s="24"/>
      <c r="M85" s="24"/>
    </row>
    <row r="86" spans="2:13" x14ac:dyDescent="0.3">
      <c r="B86" s="38"/>
      <c r="C86" s="23"/>
      <c r="K86" s="24"/>
      <c r="L86" s="24"/>
      <c r="M86" s="24"/>
    </row>
    <row r="87" spans="2:13" x14ac:dyDescent="0.3">
      <c r="B87" s="38"/>
      <c r="C87" s="23"/>
      <c r="K87" s="24"/>
      <c r="L87" s="24"/>
      <c r="M87" s="24"/>
    </row>
    <row r="88" spans="2:13" x14ac:dyDescent="0.3">
      <c r="B88" s="38"/>
      <c r="C88" s="23"/>
      <c r="G88" s="18"/>
      <c r="K88" s="24"/>
      <c r="L88" s="24"/>
      <c r="M88" s="24"/>
    </row>
    <row r="89" spans="2:13" x14ac:dyDescent="0.3">
      <c r="B89" s="38"/>
      <c r="C89" s="23"/>
      <c r="G89" s="18"/>
      <c r="K89" s="24"/>
      <c r="L89" s="24"/>
      <c r="M89" s="24"/>
    </row>
    <row r="90" spans="2:13" x14ac:dyDescent="0.3">
      <c r="B90" s="38"/>
      <c r="C90" s="23"/>
      <c r="G90" s="18"/>
      <c r="K90" s="24"/>
      <c r="L90" s="24"/>
      <c r="M90" s="24"/>
    </row>
    <row r="91" spans="2:13" x14ac:dyDescent="0.3">
      <c r="B91" s="38"/>
      <c r="C91" s="23"/>
      <c r="G91" s="18"/>
      <c r="K91" s="24"/>
      <c r="L91" s="24"/>
      <c r="M91" s="24"/>
    </row>
    <row r="92" spans="2:13" x14ac:dyDescent="0.3">
      <c r="B92" s="38"/>
      <c r="C92" s="23"/>
      <c r="G92" s="18"/>
      <c r="K92" s="24"/>
      <c r="L92" s="24"/>
      <c r="M92" s="24"/>
    </row>
    <row r="93" spans="2:13" x14ac:dyDescent="0.3">
      <c r="B93" s="38"/>
      <c r="C93" s="23"/>
      <c r="G93" s="18"/>
      <c r="K93" s="24"/>
      <c r="L93" s="24"/>
      <c r="M93" s="24"/>
    </row>
    <row r="94" spans="2:13" x14ac:dyDescent="0.3">
      <c r="B94" s="38"/>
      <c r="C94" s="23"/>
      <c r="G94" s="18"/>
      <c r="K94" s="24"/>
      <c r="L94" s="24"/>
      <c r="M94" s="24"/>
    </row>
    <row r="95" spans="2:13" x14ac:dyDescent="0.3">
      <c r="B95" s="38"/>
      <c r="C95" s="23"/>
      <c r="G95" s="18"/>
      <c r="K95" s="24"/>
      <c r="L95" s="24"/>
      <c r="M95" s="24"/>
    </row>
    <row r="96" spans="2:13" x14ac:dyDescent="0.3">
      <c r="B96" s="38"/>
      <c r="C96" s="23"/>
      <c r="G96" s="18"/>
      <c r="K96" s="24"/>
      <c r="L96" s="24"/>
      <c r="M96" s="24"/>
    </row>
    <row r="97" spans="2:13" x14ac:dyDescent="0.3">
      <c r="B97" s="38"/>
      <c r="C97" s="23"/>
      <c r="G97" s="18"/>
      <c r="K97" s="24"/>
      <c r="L97" s="24"/>
      <c r="M97" s="24"/>
    </row>
    <row r="98" spans="2:13" x14ac:dyDescent="0.3">
      <c r="B98" s="38"/>
      <c r="C98" s="23"/>
      <c r="G98" s="18"/>
      <c r="K98" s="24"/>
      <c r="L98" s="24"/>
      <c r="M98" s="24"/>
    </row>
    <row r="99" spans="2:13" x14ac:dyDescent="0.3">
      <c r="B99" s="38"/>
      <c r="C99" s="23"/>
      <c r="G99" s="18"/>
      <c r="K99" s="24"/>
      <c r="L99" s="24"/>
      <c r="M99" s="24"/>
    </row>
    <row r="100" spans="2:13" x14ac:dyDescent="0.3">
      <c r="B100" s="38"/>
      <c r="C100" s="23"/>
      <c r="G100" s="18"/>
      <c r="K100" s="24"/>
      <c r="L100" s="24"/>
      <c r="M100" s="24"/>
    </row>
    <row r="101" spans="2:13" x14ac:dyDescent="0.3">
      <c r="B101" s="38"/>
      <c r="C101" s="23"/>
      <c r="G101" s="18"/>
      <c r="K101" s="24"/>
      <c r="L101" s="24"/>
      <c r="M101" s="24"/>
    </row>
    <row r="102" spans="2:13" x14ac:dyDescent="0.3">
      <c r="B102" s="38"/>
      <c r="C102" s="23"/>
      <c r="G102" s="18"/>
      <c r="K102" s="24"/>
      <c r="L102" s="24"/>
      <c r="M102" s="24"/>
    </row>
    <row r="103" spans="2:13" x14ac:dyDescent="0.3">
      <c r="B103" s="38"/>
      <c r="C103" s="23"/>
      <c r="G103" s="18"/>
      <c r="K103" s="24"/>
      <c r="L103" s="24"/>
      <c r="M103" s="24"/>
    </row>
    <row r="104" spans="2:13" x14ac:dyDescent="0.3">
      <c r="B104" s="38"/>
      <c r="C104" s="23"/>
      <c r="G104" s="18"/>
      <c r="K104" s="24"/>
      <c r="L104" s="24"/>
      <c r="M104" s="24"/>
    </row>
    <row r="105" spans="2:13" x14ac:dyDescent="0.3">
      <c r="B105" s="38"/>
      <c r="C105" s="23"/>
      <c r="G105" s="18"/>
      <c r="K105" s="24"/>
      <c r="L105" s="24"/>
      <c r="M105" s="24"/>
    </row>
    <row r="106" spans="2:13" x14ac:dyDescent="0.3">
      <c r="B106" s="38"/>
      <c r="C106" s="23"/>
      <c r="G106" s="18"/>
      <c r="K106" s="24"/>
      <c r="L106" s="24"/>
      <c r="M106" s="24"/>
    </row>
  </sheetData>
  <mergeCells count="4">
    <mergeCell ref="B2:H2"/>
    <mergeCell ref="B8:B21"/>
    <mergeCell ref="B38:B56"/>
    <mergeCell ref="B58:B106"/>
  </mergeCells>
  <conditionalFormatting pivot="1" sqref="I62:I66">
    <cfRule type="dataBar" priority="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{35AC74D5-DB63-48E1-A2C8-5BA35EB05A06}</x14:id>
        </ext>
      </extLst>
    </cfRule>
  </conditionalFormatting>
  <conditionalFormatting pivot="1" sqref="E62:E66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{DF6CDF4A-F515-4C71-AB16-C280998805E3}</x14:id>
        </ext>
      </extLst>
    </cfRule>
  </conditionalFormatting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5AC74D5-DB63-48E1-A2C8-5BA35EB05A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I62:I66</xm:sqref>
        </x14:conditionalFormatting>
        <x14:conditionalFormatting xmlns:xm="http://schemas.microsoft.com/office/excel/2006/main" pivot="1">
          <x14:cfRule type="dataBar" id="{DF6CDF4A-F515-4C71-AB16-C280998805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E62:E66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6"/>
  <sheetViews>
    <sheetView showGridLines="0" showRowColHeaders="0" zoomScaleNormal="100" workbookViewId="0">
      <selection activeCell="B57" sqref="B57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7" customWidth="1"/>
    <col min="5" max="5" width="25.109375" customWidth="1"/>
    <col min="6" max="6" width="16.33203125" customWidth="1"/>
    <col min="7" max="7" width="17.33203125" customWidth="1"/>
    <col min="8" max="8" width="14.5546875" customWidth="1"/>
    <col min="9" max="9" width="12" bestFit="1" customWidth="1"/>
    <col min="10" max="10" width="10.5546875" bestFit="1" customWidth="1"/>
    <col min="11" max="11" width="27.5546875" bestFit="1" customWidth="1"/>
    <col min="12" max="12" width="15.44140625" bestFit="1" customWidth="1"/>
    <col min="13" max="13" width="15.21875" bestFit="1" customWidth="1"/>
    <col min="14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150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8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x14ac:dyDescent="0.3">
      <c r="B8" s="38" t="s">
        <v>151</v>
      </c>
      <c r="C8" s="23"/>
      <c r="F8" s="18"/>
      <c r="G8" s="18"/>
    </row>
    <row r="9" spans="2:18" x14ac:dyDescent="0.3">
      <c r="B9" s="38"/>
      <c r="C9" s="23"/>
      <c r="D9" s="26" t="s">
        <v>5</v>
      </c>
      <c r="E9" t="s" vm="1">
        <v>6</v>
      </c>
      <c r="G9" s="18"/>
      <c r="N9" s="18"/>
    </row>
    <row r="10" spans="2:18" x14ac:dyDescent="0.3">
      <c r="B10" s="38"/>
      <c r="C10" s="23"/>
    </row>
    <row r="11" spans="2:18" x14ac:dyDescent="0.3">
      <c r="B11" s="38"/>
      <c r="C11" s="23"/>
      <c r="J11" s="26" t="s">
        <v>9</v>
      </c>
    </row>
    <row r="12" spans="2:18" x14ac:dyDescent="0.3">
      <c r="B12" s="38"/>
      <c r="C12" s="23"/>
      <c r="D12" s="26" t="s">
        <v>11</v>
      </c>
      <c r="E12" s="26" t="s">
        <v>10</v>
      </c>
      <c r="F12" s="26" t="s">
        <v>12</v>
      </c>
      <c r="G12" s="26" t="s">
        <v>13</v>
      </c>
      <c r="H12" s="26" t="s">
        <v>14</v>
      </c>
      <c r="I12" s="26" t="s">
        <v>15</v>
      </c>
      <c r="J12" t="s">
        <v>2</v>
      </c>
      <c r="K12" t="s">
        <v>8</v>
      </c>
      <c r="L12" t="s">
        <v>7</v>
      </c>
      <c r="M12" t="s">
        <v>4</v>
      </c>
    </row>
    <row r="13" spans="2:18" x14ac:dyDescent="0.3">
      <c r="B13" s="38"/>
      <c r="C13" s="23"/>
      <c r="D13" t="s">
        <v>127</v>
      </c>
      <c r="E13" t="s">
        <v>118</v>
      </c>
      <c r="F13" t="s">
        <v>3</v>
      </c>
      <c r="G13" t="s">
        <v>128</v>
      </c>
      <c r="H13" t="s">
        <v>3</v>
      </c>
      <c r="I13" t="s">
        <v>129</v>
      </c>
      <c r="J13" s="34">
        <v>10327.67</v>
      </c>
      <c r="K13" s="34">
        <v>10327.67</v>
      </c>
      <c r="L13" s="36">
        <v>1</v>
      </c>
      <c r="M13" s="25">
        <v>0</v>
      </c>
    </row>
    <row r="14" spans="2:18" x14ac:dyDescent="0.3">
      <c r="B14" s="38"/>
      <c r="C14" s="23"/>
      <c r="D14" t="s">
        <v>130</v>
      </c>
      <c r="E14" t="s">
        <v>119</v>
      </c>
      <c r="F14" t="s">
        <v>3</v>
      </c>
      <c r="G14" t="s">
        <v>128</v>
      </c>
      <c r="H14" t="s">
        <v>3</v>
      </c>
      <c r="I14" t="s">
        <v>129</v>
      </c>
      <c r="J14" s="34">
        <v>7463.6</v>
      </c>
      <c r="K14" s="34">
        <v>17463.599999999999</v>
      </c>
      <c r="L14" s="36">
        <v>0.4273803797613322</v>
      </c>
      <c r="M14" s="25">
        <v>3</v>
      </c>
    </row>
    <row r="15" spans="2:18" x14ac:dyDescent="0.3">
      <c r="B15" s="38"/>
      <c r="C15" s="23"/>
      <c r="D15" t="s">
        <v>131</v>
      </c>
      <c r="E15" t="s">
        <v>118</v>
      </c>
      <c r="F15" t="s">
        <v>3</v>
      </c>
      <c r="G15" t="s">
        <v>128</v>
      </c>
      <c r="H15" t="s">
        <v>3</v>
      </c>
      <c r="I15" t="s">
        <v>129</v>
      </c>
      <c r="J15" s="34">
        <v>6685</v>
      </c>
      <c r="K15" s="34">
        <v>6685</v>
      </c>
      <c r="L15" s="36">
        <v>1</v>
      </c>
      <c r="M15" s="25">
        <v>0</v>
      </c>
    </row>
    <row r="16" spans="2:18" x14ac:dyDescent="0.3">
      <c r="B16" s="38"/>
      <c r="C16" s="23"/>
      <c r="D16" t="s">
        <v>132</v>
      </c>
      <c r="E16" t="s">
        <v>118</v>
      </c>
      <c r="F16" t="s">
        <v>3</v>
      </c>
      <c r="G16" t="s">
        <v>128</v>
      </c>
      <c r="H16" t="s">
        <v>3</v>
      </c>
      <c r="I16" t="s">
        <v>129</v>
      </c>
      <c r="J16" s="34">
        <v>3696.61</v>
      </c>
      <c r="K16" s="34">
        <v>7627.43</v>
      </c>
      <c r="L16" s="36">
        <v>0.48464686008262287</v>
      </c>
      <c r="M16" s="25">
        <v>56</v>
      </c>
    </row>
    <row r="17" spans="2:13" x14ac:dyDescent="0.3">
      <c r="B17" s="38"/>
      <c r="C17" s="23"/>
      <c r="D17" t="s">
        <v>133</v>
      </c>
      <c r="E17" t="s">
        <v>3</v>
      </c>
      <c r="F17" t="s">
        <v>3</v>
      </c>
      <c r="G17" t="s">
        <v>128</v>
      </c>
      <c r="H17" t="s">
        <v>3</v>
      </c>
      <c r="I17" t="s">
        <v>129</v>
      </c>
      <c r="J17" s="34">
        <v>3147.64</v>
      </c>
      <c r="K17" s="34">
        <v>3147.64</v>
      </c>
      <c r="L17" s="36">
        <v>1</v>
      </c>
      <c r="M17" s="25">
        <v>0</v>
      </c>
    </row>
    <row r="18" spans="2:13" x14ac:dyDescent="0.3">
      <c r="B18" s="38"/>
      <c r="C18" s="23"/>
      <c r="D18" t="s">
        <v>134</v>
      </c>
      <c r="E18" t="s">
        <v>120</v>
      </c>
      <c r="F18" t="s">
        <v>3</v>
      </c>
      <c r="G18" t="s">
        <v>128</v>
      </c>
      <c r="H18" t="s">
        <v>3</v>
      </c>
      <c r="I18" t="s">
        <v>129</v>
      </c>
      <c r="J18" s="34">
        <v>2127.6</v>
      </c>
      <c r="K18" s="34">
        <v>2127.6</v>
      </c>
      <c r="L18" s="36">
        <v>1</v>
      </c>
      <c r="M18" s="25">
        <v>0</v>
      </c>
    </row>
    <row r="19" spans="2:13" ht="15" customHeight="1" x14ac:dyDescent="0.3">
      <c r="B19" s="38"/>
      <c r="C19" s="23"/>
      <c r="D19" t="s">
        <v>135</v>
      </c>
      <c r="E19" t="s">
        <v>121</v>
      </c>
      <c r="F19" t="s">
        <v>3</v>
      </c>
      <c r="G19" t="s">
        <v>128</v>
      </c>
      <c r="H19" t="s">
        <v>3</v>
      </c>
      <c r="I19" t="s">
        <v>129</v>
      </c>
      <c r="J19" s="34">
        <v>2057.3200000000002</v>
      </c>
      <c r="K19" s="34">
        <v>4057.32</v>
      </c>
      <c r="L19" s="36">
        <v>0.50706377608864972</v>
      </c>
      <c r="M19" s="25">
        <v>34</v>
      </c>
    </row>
    <row r="20" spans="2:13" x14ac:dyDescent="0.3">
      <c r="B20" s="38"/>
      <c r="C20" s="23"/>
      <c r="D20" t="s">
        <v>136</v>
      </c>
      <c r="E20" t="s">
        <v>3</v>
      </c>
      <c r="F20" t="s">
        <v>3</v>
      </c>
      <c r="G20" t="s">
        <v>128</v>
      </c>
      <c r="H20" t="s">
        <v>3</v>
      </c>
      <c r="I20" t="s">
        <v>129</v>
      </c>
      <c r="J20" s="34">
        <v>1440.02</v>
      </c>
      <c r="K20" s="34">
        <v>1440.02</v>
      </c>
      <c r="L20" s="36">
        <v>1</v>
      </c>
      <c r="M20" s="25">
        <v>0</v>
      </c>
    </row>
    <row r="21" spans="2:13" x14ac:dyDescent="0.3">
      <c r="B21" s="38"/>
      <c r="C21" s="23"/>
      <c r="D21" t="s">
        <v>137</v>
      </c>
      <c r="E21" t="s">
        <v>3</v>
      </c>
      <c r="F21" t="s">
        <v>3</v>
      </c>
      <c r="G21" t="s">
        <v>128</v>
      </c>
      <c r="H21" t="s">
        <v>3</v>
      </c>
      <c r="I21" t="s">
        <v>129</v>
      </c>
      <c r="J21" s="34">
        <v>684.6</v>
      </c>
      <c r="K21" s="34">
        <v>684.6</v>
      </c>
      <c r="L21" s="36">
        <v>1</v>
      </c>
      <c r="M21" s="25">
        <v>0</v>
      </c>
    </row>
    <row r="22" spans="2:13" x14ac:dyDescent="0.3">
      <c r="B22" s="38"/>
      <c r="C22" s="23"/>
      <c r="D22" t="s">
        <v>138</v>
      </c>
      <c r="E22" t="s">
        <v>3</v>
      </c>
      <c r="F22" t="s">
        <v>3</v>
      </c>
      <c r="G22" t="s">
        <v>128</v>
      </c>
      <c r="H22" t="s">
        <v>3</v>
      </c>
      <c r="I22" t="s">
        <v>129</v>
      </c>
      <c r="J22" s="34">
        <v>671.76</v>
      </c>
      <c r="K22" s="34">
        <v>671.76</v>
      </c>
      <c r="L22" s="36">
        <v>1</v>
      </c>
      <c r="M22" s="25">
        <v>0</v>
      </c>
    </row>
    <row r="23" spans="2:13" x14ac:dyDescent="0.3">
      <c r="B23" s="38"/>
      <c r="C23" s="23"/>
      <c r="D23" t="s">
        <v>139</v>
      </c>
      <c r="E23" t="s">
        <v>3</v>
      </c>
      <c r="F23" t="s">
        <v>3</v>
      </c>
      <c r="G23" t="s">
        <v>128</v>
      </c>
      <c r="H23" t="s">
        <v>3</v>
      </c>
      <c r="I23" t="s">
        <v>129</v>
      </c>
      <c r="J23" s="34">
        <v>632.1</v>
      </c>
      <c r="K23" s="34">
        <v>632.1</v>
      </c>
      <c r="L23" s="36">
        <v>1</v>
      </c>
      <c r="M23" s="25">
        <v>0</v>
      </c>
    </row>
    <row r="24" spans="2:13" x14ac:dyDescent="0.3">
      <c r="B24" s="38"/>
      <c r="C24" s="23"/>
      <c r="D24" t="s">
        <v>140</v>
      </c>
      <c r="E24" t="s">
        <v>3</v>
      </c>
      <c r="F24" t="s">
        <v>3</v>
      </c>
      <c r="G24" t="s">
        <v>128</v>
      </c>
      <c r="H24" t="s">
        <v>3</v>
      </c>
      <c r="I24" t="s">
        <v>129</v>
      </c>
      <c r="J24" s="34">
        <v>589.23</v>
      </c>
      <c r="K24" s="34">
        <v>589.23</v>
      </c>
      <c r="L24" s="36">
        <v>1</v>
      </c>
      <c r="M24" s="25">
        <v>0</v>
      </c>
    </row>
    <row r="25" spans="2:13" x14ac:dyDescent="0.3">
      <c r="B25" s="38"/>
      <c r="C25" s="23"/>
      <c r="D25" t="s">
        <v>141</v>
      </c>
      <c r="E25" t="s">
        <v>3</v>
      </c>
      <c r="F25" t="s">
        <v>3</v>
      </c>
      <c r="G25" t="s">
        <v>128</v>
      </c>
      <c r="H25" t="s">
        <v>3</v>
      </c>
      <c r="I25" t="s">
        <v>129</v>
      </c>
      <c r="J25" s="34">
        <v>560.08000000000004</v>
      </c>
      <c r="K25" s="34">
        <v>560.08000000000004</v>
      </c>
      <c r="L25" s="36">
        <v>1</v>
      </c>
      <c r="M25" s="25">
        <v>0</v>
      </c>
    </row>
    <row r="26" spans="2:13" x14ac:dyDescent="0.3">
      <c r="B26" s="38"/>
      <c r="C26" s="23"/>
      <c r="D26" t="s">
        <v>142</v>
      </c>
      <c r="E26" t="s">
        <v>3</v>
      </c>
      <c r="F26" t="s">
        <v>3</v>
      </c>
      <c r="G26" t="s">
        <v>128</v>
      </c>
      <c r="H26" t="s">
        <v>3</v>
      </c>
      <c r="I26" t="s">
        <v>129</v>
      </c>
      <c r="J26" s="34">
        <v>508.87</v>
      </c>
      <c r="K26" s="34">
        <v>508.87</v>
      </c>
      <c r="L26" s="36">
        <v>1</v>
      </c>
      <c r="M26" s="25">
        <v>0</v>
      </c>
    </row>
    <row r="27" spans="2:13" x14ac:dyDescent="0.3">
      <c r="B27" s="38"/>
      <c r="C27" s="23"/>
      <c r="D27" t="s">
        <v>143</v>
      </c>
      <c r="E27" t="s">
        <v>3</v>
      </c>
      <c r="F27" t="s">
        <v>3</v>
      </c>
      <c r="G27" t="s">
        <v>128</v>
      </c>
      <c r="H27" t="s">
        <v>3</v>
      </c>
      <c r="I27" t="s">
        <v>129</v>
      </c>
      <c r="J27" s="34">
        <v>364.37</v>
      </c>
      <c r="K27" s="34">
        <v>364.37</v>
      </c>
      <c r="L27" s="36">
        <v>1</v>
      </c>
      <c r="M27" s="25">
        <v>0</v>
      </c>
    </row>
    <row r="28" spans="2:13" x14ac:dyDescent="0.3">
      <c r="B28" s="38"/>
      <c r="C28" s="23"/>
      <c r="D28" t="s">
        <v>144</v>
      </c>
      <c r="E28" t="s">
        <v>3</v>
      </c>
      <c r="F28" t="s">
        <v>3</v>
      </c>
      <c r="G28" t="s">
        <v>128</v>
      </c>
      <c r="H28" t="s">
        <v>3</v>
      </c>
      <c r="I28" t="s">
        <v>129</v>
      </c>
      <c r="J28" s="34">
        <v>148.34</v>
      </c>
      <c r="K28" s="34">
        <v>148.34</v>
      </c>
      <c r="L28" s="36">
        <v>1</v>
      </c>
      <c r="M28" s="25">
        <v>0</v>
      </c>
    </row>
    <row r="29" spans="2:13" x14ac:dyDescent="0.3">
      <c r="B29" s="38"/>
      <c r="C29" s="23"/>
      <c r="D29" t="s">
        <v>145</v>
      </c>
      <c r="E29" t="s">
        <v>3</v>
      </c>
      <c r="F29" t="s">
        <v>3</v>
      </c>
      <c r="G29" t="s">
        <v>128</v>
      </c>
      <c r="H29" t="s">
        <v>3</v>
      </c>
      <c r="I29" t="s">
        <v>129</v>
      </c>
      <c r="J29" s="34">
        <v>97.07</v>
      </c>
      <c r="K29" s="34">
        <v>97.07</v>
      </c>
      <c r="L29" s="36">
        <v>1</v>
      </c>
      <c r="M29" s="25">
        <v>0</v>
      </c>
    </row>
    <row r="30" spans="2:13" x14ac:dyDescent="0.3">
      <c r="B30" s="38"/>
      <c r="C30" s="23"/>
      <c r="D30" t="s">
        <v>146</v>
      </c>
      <c r="E30" t="s">
        <v>3</v>
      </c>
      <c r="F30" t="s">
        <v>3</v>
      </c>
      <c r="G30" t="s">
        <v>128</v>
      </c>
      <c r="H30" t="s">
        <v>3</v>
      </c>
      <c r="I30" t="s">
        <v>129</v>
      </c>
      <c r="J30" s="34">
        <v>16.600000000000001</v>
      </c>
      <c r="K30" s="34">
        <v>16.600000000000001</v>
      </c>
      <c r="L30" s="36">
        <v>1</v>
      </c>
      <c r="M30" s="25">
        <v>0</v>
      </c>
    </row>
    <row r="31" spans="2:13" x14ac:dyDescent="0.3">
      <c r="B31" s="38"/>
      <c r="C31" s="23"/>
      <c r="D31" t="s">
        <v>147</v>
      </c>
      <c r="E31" t="s">
        <v>3</v>
      </c>
      <c r="F31" t="s">
        <v>3</v>
      </c>
      <c r="G31" t="s">
        <v>128</v>
      </c>
      <c r="H31" t="s">
        <v>3</v>
      </c>
      <c r="I31" t="s">
        <v>129</v>
      </c>
      <c r="J31" s="34">
        <v>16.600000000000001</v>
      </c>
      <c r="K31" s="34">
        <v>16.600000000000001</v>
      </c>
      <c r="L31" s="36">
        <v>1</v>
      </c>
      <c r="M31" s="25">
        <v>0</v>
      </c>
    </row>
    <row r="32" spans="2:13" x14ac:dyDescent="0.3">
      <c r="B32" s="38"/>
      <c r="C32" s="23"/>
      <c r="D32" t="s">
        <v>148</v>
      </c>
      <c r="E32" t="s">
        <v>3</v>
      </c>
      <c r="F32" t="s">
        <v>3</v>
      </c>
      <c r="G32" t="s">
        <v>128</v>
      </c>
      <c r="H32" t="s">
        <v>3</v>
      </c>
      <c r="I32" t="s">
        <v>129</v>
      </c>
      <c r="J32" s="34">
        <v>13.28</v>
      </c>
      <c r="K32" s="34">
        <v>13.28</v>
      </c>
      <c r="L32" s="36">
        <v>1</v>
      </c>
      <c r="M32" s="25">
        <v>0</v>
      </c>
    </row>
    <row r="33" spans="2:13" x14ac:dyDescent="0.3">
      <c r="B33" s="38"/>
      <c r="C33" s="23"/>
      <c r="D33" t="s">
        <v>149</v>
      </c>
      <c r="E33" t="s">
        <v>3</v>
      </c>
      <c r="F33" t="s">
        <v>3</v>
      </c>
      <c r="G33" t="s">
        <v>128</v>
      </c>
      <c r="H33" t="s">
        <v>3</v>
      </c>
      <c r="I33" t="s">
        <v>129</v>
      </c>
      <c r="J33" s="34">
        <v>9.9600000000000009</v>
      </c>
      <c r="K33" s="34">
        <v>9.9600000000000009</v>
      </c>
      <c r="L33" s="36">
        <v>1</v>
      </c>
      <c r="M33" s="25">
        <v>0</v>
      </c>
    </row>
    <row r="34" spans="2:13" x14ac:dyDescent="0.3">
      <c r="B34" s="38"/>
      <c r="C34" s="23"/>
      <c r="D34" t="s">
        <v>0</v>
      </c>
      <c r="J34" s="34">
        <v>41258.319999999992</v>
      </c>
      <c r="K34" s="34">
        <v>57189.14</v>
      </c>
      <c r="L34" s="36">
        <v>0.7214362726909338</v>
      </c>
      <c r="M34" s="25">
        <v>93</v>
      </c>
    </row>
    <row r="35" spans="2:13" x14ac:dyDescent="0.3">
      <c r="B35" s="38"/>
      <c r="C35" s="23"/>
    </row>
    <row r="36" spans="2:13" x14ac:dyDescent="0.3">
      <c r="B36" s="38"/>
      <c r="C36" s="23"/>
    </row>
    <row r="37" spans="2:13" x14ac:dyDescent="0.3">
      <c r="B37" s="38"/>
      <c r="C37" s="23"/>
    </row>
    <row r="38" spans="2:13" x14ac:dyDescent="0.3">
      <c r="B38" s="38"/>
      <c r="C38" s="23"/>
    </row>
    <row r="39" spans="2:13" x14ac:dyDescent="0.3">
      <c r="B39" s="38"/>
      <c r="C39" s="23"/>
    </row>
    <row r="40" spans="2:13" x14ac:dyDescent="0.3">
      <c r="B40" s="38"/>
      <c r="C40" s="23"/>
    </row>
    <row r="41" spans="2:13" x14ac:dyDescent="0.3">
      <c r="B41" s="38"/>
      <c r="C41" s="23"/>
    </row>
    <row r="42" spans="2:13" x14ac:dyDescent="0.3">
      <c r="B42" s="38"/>
      <c r="C42" s="23"/>
    </row>
    <row r="43" spans="2:13" x14ac:dyDescent="0.3">
      <c r="B43" s="38"/>
      <c r="C43" s="23"/>
    </row>
    <row r="44" spans="2:13" x14ac:dyDescent="0.3">
      <c r="B44" s="38"/>
      <c r="C44" s="23"/>
    </row>
    <row r="45" spans="2:13" x14ac:dyDescent="0.3">
      <c r="B45" s="38"/>
      <c r="C45" s="23"/>
    </row>
    <row r="46" spans="2:13" x14ac:dyDescent="0.3">
      <c r="B46" s="38"/>
      <c r="C46" s="23"/>
    </row>
    <row r="47" spans="2:13" x14ac:dyDescent="0.3">
      <c r="B47" s="38"/>
      <c r="C47" s="23"/>
    </row>
    <row r="48" spans="2:13" x14ac:dyDescent="0.3">
      <c r="B48" s="38"/>
      <c r="C48" s="23"/>
    </row>
    <row r="49" spans="2:3" x14ac:dyDescent="0.3">
      <c r="B49" s="38"/>
      <c r="C49" s="23"/>
    </row>
    <row r="50" spans="2:3" x14ac:dyDescent="0.3">
      <c r="B50" s="38"/>
      <c r="C50" s="23"/>
    </row>
    <row r="51" spans="2:3" x14ac:dyDescent="0.3">
      <c r="B51" s="38"/>
      <c r="C51" s="23"/>
    </row>
    <row r="52" spans="2:3" x14ac:dyDescent="0.3">
      <c r="B52" s="38"/>
      <c r="C52" s="23"/>
    </row>
    <row r="53" spans="2:3" x14ac:dyDescent="0.3">
      <c r="B53" s="38"/>
      <c r="C53" s="23"/>
    </row>
    <row r="54" spans="2:3" x14ac:dyDescent="0.3">
      <c r="B54" s="38"/>
      <c r="C54" s="23"/>
    </row>
    <row r="55" spans="2:3" x14ac:dyDescent="0.3">
      <c r="B55" s="38"/>
      <c r="C55" s="23"/>
    </row>
    <row r="56" spans="2:3" x14ac:dyDescent="0.3">
      <c r="B56" s="38"/>
      <c r="C56" s="23"/>
    </row>
  </sheetData>
  <mergeCells count="2">
    <mergeCell ref="B2:H2"/>
    <mergeCell ref="B8:B56"/>
  </mergeCells>
  <conditionalFormatting pivot="1" sqref="L13:L34">
    <cfRule type="colorScale" priority="3">
      <colorScale>
        <cfvo type="num" val="0.05"/>
        <cfvo type="num" val="0.3"/>
        <cfvo type="max"/>
        <color theme="0"/>
        <color rgb="FFFFEB84"/>
        <color theme="5"/>
      </colorScale>
    </cfRule>
  </conditionalFormatting>
  <conditionalFormatting pivot="1">
    <cfRule type="dataBar" priority="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{12926352-99C7-4FB6-80CC-897EEEA81024}</x14:id>
        </ext>
      </extLst>
    </cfRule>
  </conditionalFormatting>
  <conditionalFormatting pivot="1" sqref="M13:M33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{071C75F2-1C58-4E8A-8670-D02E8610C8EB}</x14:id>
        </ext>
      </extLst>
    </cfRule>
  </conditionalFormatting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2926352-99C7-4FB6-80CC-897EEEA81024}">
            <x14:dataBar minLength="0" maxLength="100" gradient="0">
              <x14:cfvo type="autoMin"/>
              <x14:cfvo type="autoMax"/>
              <x14:negativeFillColor rgb="FFFF0000"/>
              <x14:axisColor theme="5"/>
            </x14:dataBar>
          </x14:cfRule>
        </x14:conditionalFormatting>
        <x14:conditionalFormatting xmlns:xm="http://schemas.microsoft.com/office/excel/2006/main" pivot="1">
          <x14:cfRule type="dataBar" id="{071C75F2-1C58-4E8A-8670-D02E8610C8EB}">
            <x14:dataBar minLength="0" maxLength="100" gradient="0">
              <x14:cfvo type="autoMin"/>
              <x14:cfvo type="autoMax"/>
              <x14:negativeFillColor rgb="FFFF0000"/>
              <x14:axisColor theme="5"/>
            </x14:dataBar>
          </x14:cfRule>
          <xm:sqref>M13:M33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5"/>
  <sheetViews>
    <sheetView showGridLines="0" showRowColHeaders="0" zoomScaleNormal="100" workbookViewId="0">
      <selection activeCell="B87" sqref="B87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5.33203125" customWidth="1"/>
    <col min="5" max="5" width="37.109375" bestFit="1" customWidth="1"/>
    <col min="6" max="6" width="17.77734375" bestFit="1" customWidth="1"/>
    <col min="7" max="7" width="12.21875" bestFit="1" customWidth="1"/>
    <col min="8" max="8" width="13.5546875" customWidth="1"/>
    <col min="9" max="9" width="26.5546875" customWidth="1"/>
    <col min="10" max="10" width="27.5546875" customWidth="1"/>
    <col min="11" max="11" width="19" customWidth="1"/>
    <col min="12" max="13" width="13.5546875" customWidth="1"/>
    <col min="14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152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8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39" t="s">
        <v>153</v>
      </c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">
      <c r="B9" s="39"/>
      <c r="C9" s="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">
      <c r="B10" s="39"/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">
      <c r="B11" s="39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">
      <c r="B12" s="39"/>
      <c r="C12" s="8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">
      <c r="B13" s="39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">
      <c r="B14" s="39"/>
      <c r="C14" s="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">
      <c r="B15" s="39"/>
      <c r="C15" s="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">
      <c r="B16" s="39"/>
      <c r="C16" s="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">
      <c r="B17" s="39"/>
      <c r="C17" s="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">
      <c r="B18" s="39"/>
      <c r="C18" s="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">
      <c r="B19" s="39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">
      <c r="B20" s="39"/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">
      <c r="B21" s="39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">
      <c r="B22" s="39"/>
      <c r="C22" s="8"/>
    </row>
    <row r="23" spans="2:18" x14ac:dyDescent="0.3">
      <c r="B23" s="39"/>
      <c r="C23" s="8"/>
    </row>
    <row r="24" spans="2:18" x14ac:dyDescent="0.3">
      <c r="B24" s="39"/>
      <c r="C24" s="8"/>
    </row>
    <row r="25" spans="2:18" x14ac:dyDescent="0.3">
      <c r="B25" s="39"/>
      <c r="C25" s="8"/>
    </row>
    <row r="26" spans="2:18" x14ac:dyDescent="0.3">
      <c r="B26" s="39"/>
      <c r="C26" s="8"/>
    </row>
    <row r="27" spans="2:18" x14ac:dyDescent="0.3">
      <c r="B27" s="39"/>
      <c r="C27" s="8"/>
    </row>
    <row r="28" spans="2:18" x14ac:dyDescent="0.3">
      <c r="B28" s="39"/>
      <c r="C28" s="8"/>
    </row>
    <row r="29" spans="2:18" x14ac:dyDescent="0.3">
      <c r="B29" s="39"/>
      <c r="C29" s="8"/>
    </row>
    <row r="30" spans="2:18" x14ac:dyDescent="0.3">
      <c r="C30" s="8"/>
    </row>
    <row r="31" spans="2:18" x14ac:dyDescent="0.3">
      <c r="C31" s="8"/>
    </row>
    <row r="32" spans="2:18" x14ac:dyDescent="0.3">
      <c r="C32" s="8"/>
    </row>
    <row r="33" spans="2:17" x14ac:dyDescent="0.3">
      <c r="C33" s="8"/>
    </row>
    <row r="34" spans="2:17" x14ac:dyDescent="0.3">
      <c r="C34" s="8"/>
    </row>
    <row r="35" spans="2:17" x14ac:dyDescent="0.3">
      <c r="C35" s="8"/>
    </row>
    <row r="36" spans="2:17" ht="18.75" customHeight="1" thickBot="1" x14ac:dyDescent="0.35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">
      <c r="B37" s="22"/>
    </row>
    <row r="38" spans="2:17" x14ac:dyDescent="0.3">
      <c r="B38" s="38" t="s">
        <v>154</v>
      </c>
      <c r="C38" s="23"/>
    </row>
    <row r="39" spans="2:17" x14ac:dyDescent="0.3">
      <c r="B39" s="38"/>
      <c r="C39" s="23"/>
      <c r="N39" s="18"/>
    </row>
    <row r="40" spans="2:17" x14ac:dyDescent="0.3">
      <c r="B40" s="38"/>
      <c r="C40" s="23"/>
      <c r="D40" s="26" t="s">
        <v>5</v>
      </c>
      <c r="E40" t="s" vm="1">
        <v>6</v>
      </c>
    </row>
    <row r="41" spans="2:17" x14ac:dyDescent="0.3">
      <c r="B41" s="38"/>
      <c r="C41" s="23"/>
      <c r="D41" s="26" t="s">
        <v>24</v>
      </c>
      <c r="E41" t="s" vm="2">
        <v>26</v>
      </c>
      <c r="F41" s="18"/>
      <c r="G41" s="18"/>
      <c r="K41" s="18"/>
      <c r="L41" s="18"/>
    </row>
    <row r="42" spans="2:17" x14ac:dyDescent="0.3">
      <c r="B42" s="38"/>
      <c r="C42" s="23"/>
      <c r="D42" s="26" t="s">
        <v>27</v>
      </c>
      <c r="E42" t="s" vm="4">
        <v>168</v>
      </c>
      <c r="G42" s="18"/>
      <c r="H42" s="17"/>
      <c r="L42" s="18"/>
    </row>
    <row r="43" spans="2:17" x14ac:dyDescent="0.3">
      <c r="B43" s="38"/>
      <c r="C43" s="23"/>
      <c r="H43" s="17"/>
    </row>
    <row r="44" spans="2:17" x14ac:dyDescent="0.3">
      <c r="B44" s="38"/>
      <c r="C44" s="23"/>
      <c r="F44" s="26" t="s">
        <v>9</v>
      </c>
      <c r="H44" s="17"/>
    </row>
    <row r="45" spans="2:17" x14ac:dyDescent="0.3">
      <c r="B45" s="38"/>
      <c r="C45" s="23"/>
      <c r="D45" s="26" t="s">
        <v>22</v>
      </c>
      <c r="E45" s="26" t="s">
        <v>23</v>
      </c>
      <c r="F45" t="s">
        <v>16</v>
      </c>
      <c r="G45" t="s">
        <v>17</v>
      </c>
      <c r="H45" s="17"/>
    </row>
    <row r="46" spans="2:17" x14ac:dyDescent="0.3">
      <c r="B46" s="38"/>
      <c r="C46" s="23"/>
      <c r="D46" t="s">
        <v>68</v>
      </c>
      <c r="E46" t="s">
        <v>69</v>
      </c>
      <c r="F46" s="25">
        <v>129</v>
      </c>
      <c r="G46" s="25">
        <v>129</v>
      </c>
      <c r="H46" s="17"/>
      <c r="K46" s="25"/>
      <c r="L46" s="25"/>
    </row>
    <row r="47" spans="2:17" x14ac:dyDescent="0.3">
      <c r="B47" s="38"/>
      <c r="C47" s="23"/>
      <c r="D47" t="s">
        <v>18</v>
      </c>
      <c r="E47" t="s">
        <v>70</v>
      </c>
      <c r="F47" s="25">
        <v>390</v>
      </c>
      <c r="G47" s="25">
        <v>155</v>
      </c>
      <c r="H47" s="17"/>
      <c r="K47" s="25"/>
      <c r="L47" s="25"/>
    </row>
    <row r="48" spans="2:17" x14ac:dyDescent="0.3">
      <c r="B48" s="38"/>
      <c r="C48" s="23"/>
      <c r="D48" t="s">
        <v>71</v>
      </c>
      <c r="E48" t="s">
        <v>72</v>
      </c>
      <c r="F48" s="25">
        <v>500</v>
      </c>
      <c r="G48" s="25">
        <v>50</v>
      </c>
      <c r="H48" s="17"/>
      <c r="K48" s="25"/>
      <c r="L48" s="25"/>
    </row>
    <row r="49" spans="2:12" ht="15" customHeight="1" x14ac:dyDescent="0.3">
      <c r="B49" s="38"/>
      <c r="C49" s="23"/>
      <c r="D49" t="s">
        <v>73</v>
      </c>
      <c r="E49" t="s">
        <v>74</v>
      </c>
      <c r="F49" s="25">
        <v>23</v>
      </c>
      <c r="G49" s="25">
        <v>12</v>
      </c>
      <c r="H49" s="17"/>
      <c r="K49" s="25"/>
      <c r="L49" s="25"/>
    </row>
    <row r="50" spans="2:12" x14ac:dyDescent="0.3">
      <c r="B50" s="38"/>
      <c r="C50" s="23"/>
      <c r="D50" t="s">
        <v>75</v>
      </c>
      <c r="E50" t="s">
        <v>76</v>
      </c>
      <c r="F50" s="25">
        <v>152</v>
      </c>
      <c r="G50" s="25">
        <v>73</v>
      </c>
      <c r="H50" s="17"/>
      <c r="K50" s="25"/>
      <c r="L50" s="25"/>
    </row>
    <row r="51" spans="2:12" x14ac:dyDescent="0.3">
      <c r="B51" s="38"/>
      <c r="C51" s="23"/>
      <c r="D51" t="s">
        <v>77</v>
      </c>
      <c r="E51" t="s">
        <v>78</v>
      </c>
      <c r="F51" s="25">
        <v>159</v>
      </c>
      <c r="G51" s="25">
        <v>76</v>
      </c>
      <c r="H51" s="17"/>
      <c r="K51" s="25"/>
      <c r="L51" s="25"/>
    </row>
    <row r="52" spans="2:12" x14ac:dyDescent="0.3">
      <c r="B52" s="38"/>
      <c r="C52" s="23"/>
      <c r="D52" t="s">
        <v>79</v>
      </c>
      <c r="E52" t="s">
        <v>80</v>
      </c>
      <c r="F52" s="25">
        <v>116</v>
      </c>
      <c r="G52" s="25">
        <v>58</v>
      </c>
      <c r="H52" s="17"/>
      <c r="K52" s="25"/>
      <c r="L52" s="25"/>
    </row>
    <row r="53" spans="2:12" x14ac:dyDescent="0.3">
      <c r="B53" s="38"/>
      <c r="C53" s="23"/>
      <c r="D53" t="s">
        <v>81</v>
      </c>
      <c r="E53" t="s">
        <v>82</v>
      </c>
      <c r="F53" s="25">
        <v>165</v>
      </c>
      <c r="G53" s="25">
        <v>165</v>
      </c>
      <c r="H53" s="17"/>
      <c r="K53" s="25"/>
      <c r="L53" s="25"/>
    </row>
    <row r="54" spans="2:12" x14ac:dyDescent="0.3">
      <c r="B54" s="38"/>
      <c r="C54" s="23"/>
      <c r="D54" t="s">
        <v>83</v>
      </c>
      <c r="E54" t="s">
        <v>84</v>
      </c>
      <c r="F54" s="25">
        <v>281</v>
      </c>
      <c r="G54" s="25">
        <v>128</v>
      </c>
      <c r="K54" s="25"/>
      <c r="L54" s="25"/>
    </row>
    <row r="55" spans="2:12" x14ac:dyDescent="0.3">
      <c r="B55" s="38"/>
      <c r="C55" s="23"/>
      <c r="D55" t="s">
        <v>85</v>
      </c>
      <c r="E55" t="s">
        <v>86</v>
      </c>
      <c r="F55" s="25">
        <v>252</v>
      </c>
      <c r="G55" s="25">
        <v>133</v>
      </c>
      <c r="K55" s="25"/>
      <c r="L55" s="25"/>
    </row>
    <row r="56" spans="2:12" x14ac:dyDescent="0.3">
      <c r="B56" s="38"/>
      <c r="C56" s="23"/>
      <c r="D56" t="s">
        <v>87</v>
      </c>
      <c r="E56" t="s">
        <v>88</v>
      </c>
      <c r="F56" s="25">
        <v>392</v>
      </c>
      <c r="G56" s="25">
        <v>166</v>
      </c>
      <c r="K56" s="25"/>
      <c r="L56" s="25"/>
    </row>
    <row r="57" spans="2:12" x14ac:dyDescent="0.3">
      <c r="B57" s="38"/>
      <c r="C57" s="23"/>
      <c r="D57" t="s">
        <v>89</v>
      </c>
      <c r="E57" t="s">
        <v>90</v>
      </c>
      <c r="F57" s="25">
        <v>100</v>
      </c>
      <c r="G57" s="25">
        <v>45</v>
      </c>
      <c r="K57" s="25"/>
      <c r="L57" s="25"/>
    </row>
    <row r="58" spans="2:12" x14ac:dyDescent="0.3">
      <c r="B58" s="38"/>
      <c r="C58" s="23"/>
      <c r="D58" t="s">
        <v>91</v>
      </c>
      <c r="E58" t="s">
        <v>92</v>
      </c>
      <c r="F58" s="25">
        <v>71</v>
      </c>
      <c r="G58" s="25">
        <v>31</v>
      </c>
      <c r="K58" s="25"/>
      <c r="L58" s="25"/>
    </row>
    <row r="59" spans="2:12" x14ac:dyDescent="0.3">
      <c r="B59" s="38"/>
      <c r="C59" s="23"/>
      <c r="D59" t="s">
        <v>93</v>
      </c>
      <c r="E59" t="s">
        <v>94</v>
      </c>
      <c r="F59" s="25">
        <v>179</v>
      </c>
      <c r="G59" s="25">
        <v>93</v>
      </c>
      <c r="K59" s="25"/>
      <c r="L59" s="25"/>
    </row>
    <row r="60" spans="2:12" x14ac:dyDescent="0.3">
      <c r="B60" s="38"/>
      <c r="C60" s="23"/>
      <c r="D60" t="s">
        <v>95</v>
      </c>
      <c r="E60" t="s">
        <v>96</v>
      </c>
      <c r="F60" s="25">
        <v>265</v>
      </c>
      <c r="G60" s="25">
        <v>106</v>
      </c>
      <c r="K60" s="25"/>
      <c r="L60" s="25"/>
    </row>
    <row r="61" spans="2:12" x14ac:dyDescent="0.3">
      <c r="B61" s="38"/>
      <c r="C61" s="23"/>
      <c r="D61" t="s">
        <v>97</v>
      </c>
      <c r="E61" t="s">
        <v>98</v>
      </c>
      <c r="F61" s="25">
        <v>69</v>
      </c>
      <c r="G61" s="25">
        <v>34</v>
      </c>
      <c r="K61" s="25"/>
      <c r="L61" s="25"/>
    </row>
    <row r="62" spans="2:12" x14ac:dyDescent="0.3">
      <c r="B62" s="38"/>
      <c r="C62" s="23"/>
      <c r="E62" t="s">
        <v>99</v>
      </c>
      <c r="F62" s="25">
        <v>90</v>
      </c>
      <c r="G62" s="25">
        <v>46</v>
      </c>
      <c r="K62" s="25"/>
      <c r="L62" s="25"/>
    </row>
    <row r="63" spans="2:12" x14ac:dyDescent="0.3">
      <c r="B63" s="38"/>
      <c r="C63" s="23"/>
      <c r="D63" t="s">
        <v>100</v>
      </c>
      <c r="E63" t="s">
        <v>101</v>
      </c>
      <c r="F63" s="25">
        <v>72</v>
      </c>
      <c r="G63" s="25">
        <v>38</v>
      </c>
      <c r="K63" s="25"/>
      <c r="L63" s="25"/>
    </row>
    <row r="64" spans="2:12" x14ac:dyDescent="0.3">
      <c r="B64" s="38"/>
      <c r="C64" s="23"/>
      <c r="D64" t="s">
        <v>102</v>
      </c>
      <c r="E64" t="s">
        <v>103</v>
      </c>
      <c r="F64" s="25">
        <v>111</v>
      </c>
      <c r="G64" s="25">
        <v>50</v>
      </c>
      <c r="K64" s="25"/>
      <c r="L64" s="25"/>
    </row>
    <row r="65" spans="2:12" x14ac:dyDescent="0.3">
      <c r="B65" s="38"/>
      <c r="C65" s="23"/>
      <c r="D65" t="s">
        <v>104</v>
      </c>
      <c r="E65" t="s">
        <v>103</v>
      </c>
      <c r="F65" s="25">
        <v>31</v>
      </c>
      <c r="G65" s="25">
        <v>1</v>
      </c>
      <c r="K65" s="25"/>
      <c r="L65" s="25"/>
    </row>
    <row r="66" spans="2:12" x14ac:dyDescent="0.3">
      <c r="B66" s="38"/>
      <c r="C66" s="23"/>
      <c r="D66" t="s">
        <v>105</v>
      </c>
      <c r="E66" t="s">
        <v>103</v>
      </c>
      <c r="F66" s="25">
        <v>26</v>
      </c>
      <c r="G66" s="25">
        <v>26</v>
      </c>
      <c r="K66" s="25"/>
      <c r="L66" s="25"/>
    </row>
    <row r="67" spans="2:12" x14ac:dyDescent="0.3">
      <c r="B67" s="38"/>
      <c r="C67" s="23"/>
      <c r="D67" t="s">
        <v>106</v>
      </c>
      <c r="E67" t="s">
        <v>107</v>
      </c>
      <c r="F67" s="25">
        <v>389</v>
      </c>
      <c r="G67" s="25">
        <v>189</v>
      </c>
      <c r="K67" s="25"/>
      <c r="L67" s="25"/>
    </row>
    <row r="68" spans="2:12" x14ac:dyDescent="0.3">
      <c r="B68" s="38"/>
      <c r="C68" s="23"/>
      <c r="D68" t="s">
        <v>19</v>
      </c>
      <c r="E68" t="s">
        <v>108</v>
      </c>
      <c r="F68" s="25">
        <v>68</v>
      </c>
      <c r="G68" s="25">
        <v>1</v>
      </c>
      <c r="K68" s="25"/>
      <c r="L68" s="25"/>
    </row>
    <row r="69" spans="2:12" x14ac:dyDescent="0.3">
      <c r="B69" s="38"/>
      <c r="C69" s="23"/>
      <c r="D69" t="s">
        <v>20</v>
      </c>
      <c r="E69" t="s">
        <v>109</v>
      </c>
      <c r="F69" s="25">
        <v>454</v>
      </c>
      <c r="G69" s="25">
        <v>184</v>
      </c>
      <c r="K69" s="25"/>
      <c r="L69" s="25"/>
    </row>
    <row r="70" spans="2:12" x14ac:dyDescent="0.3">
      <c r="B70" s="38"/>
      <c r="C70" s="23"/>
      <c r="D70" t="s">
        <v>21</v>
      </c>
      <c r="E70" t="s">
        <v>110</v>
      </c>
      <c r="F70" s="25">
        <v>424</v>
      </c>
      <c r="G70" s="25">
        <v>201</v>
      </c>
      <c r="K70" s="25"/>
      <c r="L70" s="25"/>
    </row>
    <row r="71" spans="2:12" x14ac:dyDescent="0.3">
      <c r="B71" s="38"/>
      <c r="C71" s="23"/>
      <c r="D71" t="s">
        <v>111</v>
      </c>
      <c r="E71" t="s">
        <v>112</v>
      </c>
      <c r="F71" s="25">
        <v>92</v>
      </c>
      <c r="G71" s="25">
        <v>57</v>
      </c>
      <c r="K71" s="25"/>
      <c r="L71" s="25"/>
    </row>
    <row r="72" spans="2:12" x14ac:dyDescent="0.3">
      <c r="B72" s="38"/>
      <c r="C72" s="23"/>
      <c r="D72" t="s">
        <v>113</v>
      </c>
      <c r="E72" t="s">
        <v>114</v>
      </c>
      <c r="F72" s="25">
        <v>103</v>
      </c>
      <c r="G72" s="25">
        <v>58</v>
      </c>
      <c r="K72" s="25"/>
      <c r="L72" s="25"/>
    </row>
    <row r="73" spans="2:12" x14ac:dyDescent="0.3">
      <c r="B73" s="38"/>
      <c r="C73" s="23"/>
      <c r="E73" t="s">
        <v>115</v>
      </c>
      <c r="F73" s="25">
        <v>150</v>
      </c>
      <c r="G73" s="25">
        <v>65</v>
      </c>
      <c r="K73" s="25"/>
      <c r="L73" s="25"/>
    </row>
    <row r="74" spans="2:12" x14ac:dyDescent="0.3">
      <c r="B74" s="38"/>
      <c r="C74" s="23"/>
      <c r="D74" t="s">
        <v>116</v>
      </c>
      <c r="E74" t="s">
        <v>117</v>
      </c>
      <c r="F74" s="25">
        <v>81</v>
      </c>
      <c r="G74" s="25">
        <v>51</v>
      </c>
      <c r="K74" s="25"/>
      <c r="L74" s="25"/>
    </row>
    <row r="75" spans="2:12" x14ac:dyDescent="0.3">
      <c r="B75" s="38"/>
      <c r="C75" s="23"/>
      <c r="D75" t="s">
        <v>0</v>
      </c>
      <c r="F75" s="25">
        <v>5334</v>
      </c>
      <c r="G75" s="25">
        <v>2421</v>
      </c>
      <c r="K75" s="25"/>
      <c r="L75" s="25"/>
    </row>
    <row r="76" spans="2:12" x14ac:dyDescent="0.3">
      <c r="B76" s="38"/>
      <c r="C76" s="23"/>
      <c r="K76" s="25"/>
      <c r="L76" s="25"/>
    </row>
    <row r="77" spans="2:12" x14ac:dyDescent="0.3">
      <c r="B77" s="38"/>
      <c r="C77" s="23"/>
      <c r="K77" s="25"/>
      <c r="L77" s="25"/>
    </row>
    <row r="78" spans="2:12" x14ac:dyDescent="0.3">
      <c r="B78" s="38"/>
      <c r="C78" s="23"/>
      <c r="K78" s="25"/>
      <c r="L78" s="25"/>
    </row>
    <row r="79" spans="2:12" x14ac:dyDescent="0.3">
      <c r="B79" s="38"/>
      <c r="C79" s="23"/>
      <c r="K79" s="25"/>
      <c r="L79" s="25"/>
    </row>
    <row r="80" spans="2:12" x14ac:dyDescent="0.3">
      <c r="B80" s="38"/>
      <c r="C80" s="23"/>
      <c r="K80" s="25"/>
      <c r="L80" s="25"/>
    </row>
    <row r="81" spans="2:13" x14ac:dyDescent="0.3">
      <c r="B81" s="38"/>
      <c r="C81" s="23"/>
      <c r="K81" s="25"/>
      <c r="L81" s="25"/>
    </row>
    <row r="82" spans="2:13" x14ac:dyDescent="0.3">
      <c r="B82" s="38"/>
      <c r="C82" s="23"/>
      <c r="K82" s="25"/>
      <c r="L82" s="25"/>
    </row>
    <row r="83" spans="2:13" x14ac:dyDescent="0.3">
      <c r="B83" s="38"/>
      <c r="C83" s="23"/>
      <c r="K83" s="25"/>
      <c r="L83" s="25"/>
    </row>
    <row r="84" spans="2:13" x14ac:dyDescent="0.3">
      <c r="B84" s="38"/>
      <c r="C84" s="23"/>
      <c r="K84" s="25"/>
      <c r="L84" s="25"/>
      <c r="M84" s="24"/>
    </row>
    <row r="85" spans="2:13" x14ac:dyDescent="0.3">
      <c r="B85" s="38"/>
      <c r="C85" s="23"/>
      <c r="K85" s="25"/>
      <c r="L85" s="25"/>
      <c r="M85" s="24"/>
    </row>
    <row r="86" spans="2:13" x14ac:dyDescent="0.3">
      <c r="B86" s="38"/>
      <c r="C86" s="23"/>
      <c r="K86" s="25"/>
      <c r="L86" s="25"/>
      <c r="M86" s="24"/>
    </row>
    <row r="87" spans="2:13" x14ac:dyDescent="0.3">
      <c r="K87" s="25"/>
      <c r="L87" s="25"/>
    </row>
    <row r="88" spans="2:13" x14ac:dyDescent="0.3">
      <c r="K88" s="25"/>
      <c r="L88" s="25"/>
    </row>
    <row r="89" spans="2:13" x14ac:dyDescent="0.3">
      <c r="K89" s="25"/>
      <c r="L89" s="25"/>
    </row>
    <row r="90" spans="2:13" x14ac:dyDescent="0.3">
      <c r="K90" s="25"/>
      <c r="L90" s="25"/>
    </row>
    <row r="91" spans="2:13" x14ac:dyDescent="0.3">
      <c r="K91" s="25"/>
      <c r="L91" s="25"/>
    </row>
    <row r="92" spans="2:13" x14ac:dyDescent="0.3">
      <c r="K92" s="25"/>
      <c r="L92" s="25"/>
    </row>
    <row r="93" spans="2:13" x14ac:dyDescent="0.3">
      <c r="K93" s="25"/>
      <c r="L93" s="25"/>
    </row>
    <row r="94" spans="2:13" x14ac:dyDescent="0.3">
      <c r="K94" s="25"/>
      <c r="L94" s="25"/>
    </row>
    <row r="95" spans="2:13" x14ac:dyDescent="0.3">
      <c r="K95" s="25"/>
      <c r="L95" s="25"/>
    </row>
  </sheetData>
  <mergeCells count="3">
    <mergeCell ref="B2:H2"/>
    <mergeCell ref="B38:B86"/>
    <mergeCell ref="B8:B29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06"/>
  <sheetViews>
    <sheetView showGridLines="0" showRowColHeaders="0" zoomScaleNormal="100" workbookViewId="0">
      <selection activeCell="B1" sqref="B1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5.21875" bestFit="1" customWidth="1"/>
    <col min="5" max="5" width="10.88671875" bestFit="1" customWidth="1"/>
    <col min="6" max="6" width="11.44140625" bestFit="1" customWidth="1"/>
    <col min="7" max="7" width="14" customWidth="1"/>
    <col min="8" max="8" width="25.21875" bestFit="1" customWidth="1"/>
    <col min="9" max="9" width="12.109375" bestFit="1" customWidth="1"/>
    <col min="10" max="10" width="12.6640625" bestFit="1" customWidth="1"/>
    <col min="11" max="11" width="13.33203125" bestFit="1" customWidth="1"/>
    <col min="12" max="12" width="17" customWidth="1"/>
    <col min="13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155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9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39" t="s">
        <v>157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">
      <c r="B9" s="3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">
      <c r="B10" s="3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">
      <c r="B11" s="3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">
      <c r="B12" s="39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">
      <c r="B13" s="3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">
      <c r="B14" s="3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">
      <c r="B15" s="3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">
      <c r="B16" s="3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">
      <c r="B17" s="3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">
      <c r="B18" s="3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">
      <c r="B19" s="3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">
      <c r="B20" s="3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">
      <c r="B21" s="3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">
      <c r="B22" s="39"/>
      <c r="C22" s="9"/>
    </row>
    <row r="23" spans="2:18" x14ac:dyDescent="0.3">
      <c r="B23" s="39"/>
      <c r="C23" s="9"/>
    </row>
    <row r="24" spans="2:18" x14ac:dyDescent="0.3">
      <c r="B24" s="39"/>
      <c r="C24" s="9"/>
    </row>
    <row r="25" spans="2:18" x14ac:dyDescent="0.3">
      <c r="B25" s="39"/>
      <c r="C25" s="9"/>
    </row>
    <row r="26" spans="2:18" x14ac:dyDescent="0.3">
      <c r="B26" s="39"/>
      <c r="C26" s="9"/>
    </row>
    <row r="27" spans="2:18" x14ac:dyDescent="0.3">
      <c r="B27" s="39"/>
      <c r="C27" s="9"/>
    </row>
    <row r="28" spans="2:18" x14ac:dyDescent="0.3">
      <c r="B28" s="39"/>
      <c r="C28" s="9"/>
    </row>
    <row r="29" spans="2:18" x14ac:dyDescent="0.3">
      <c r="B29" s="39"/>
      <c r="C29" s="9"/>
    </row>
    <row r="30" spans="2:18" x14ac:dyDescent="0.3">
      <c r="C30" s="9"/>
    </row>
    <row r="31" spans="2:18" x14ac:dyDescent="0.3">
      <c r="C31" s="9"/>
    </row>
    <row r="32" spans="2:18" x14ac:dyDescent="0.3">
      <c r="C32" s="9"/>
    </row>
    <row r="33" spans="2:17" x14ac:dyDescent="0.3">
      <c r="C33" s="9"/>
    </row>
    <row r="34" spans="2:17" x14ac:dyDescent="0.3">
      <c r="C34" s="9"/>
    </row>
    <row r="35" spans="2:17" x14ac:dyDescent="0.3">
      <c r="C35" s="9"/>
    </row>
    <row r="36" spans="2:17" ht="18.75" customHeight="1" thickBot="1" x14ac:dyDescent="0.35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">
      <c r="B37" s="14"/>
    </row>
    <row r="38" spans="2:17" x14ac:dyDescent="0.3">
      <c r="B38" s="38" t="s">
        <v>158</v>
      </c>
      <c r="C38" s="15"/>
      <c r="G38" s="16"/>
      <c r="H38" s="16"/>
    </row>
    <row r="39" spans="2:17" x14ac:dyDescent="0.3">
      <c r="B39" s="38"/>
      <c r="C39" s="15"/>
    </row>
    <row r="40" spans="2:17" x14ac:dyDescent="0.3">
      <c r="B40" s="38"/>
      <c r="C40" s="15"/>
    </row>
    <row r="41" spans="2:17" x14ac:dyDescent="0.3">
      <c r="B41" s="38"/>
      <c r="C41" s="15"/>
    </row>
    <row r="42" spans="2:17" x14ac:dyDescent="0.3">
      <c r="B42" s="38"/>
      <c r="C42" s="15"/>
      <c r="G42" s="17"/>
      <c r="H42" s="18"/>
    </row>
    <row r="43" spans="2:17" x14ac:dyDescent="0.3">
      <c r="B43" s="38"/>
      <c r="C43" s="15"/>
      <c r="G43" s="27"/>
      <c r="H43" s="18"/>
    </row>
    <row r="44" spans="2:17" x14ac:dyDescent="0.3">
      <c r="B44" s="38"/>
      <c r="C44" s="15"/>
      <c r="G44" s="27"/>
      <c r="H44" s="18"/>
    </row>
    <row r="45" spans="2:17" x14ac:dyDescent="0.3">
      <c r="B45" s="38"/>
      <c r="C45" s="15"/>
      <c r="G45" s="27"/>
      <c r="H45" s="18"/>
    </row>
    <row r="46" spans="2:17" x14ac:dyDescent="0.3">
      <c r="B46" s="38"/>
      <c r="C46" s="15"/>
      <c r="G46" s="17"/>
      <c r="H46" s="18"/>
    </row>
    <row r="47" spans="2:17" x14ac:dyDescent="0.3">
      <c r="B47" s="38"/>
      <c r="C47" s="15"/>
      <c r="G47" s="17"/>
      <c r="H47" s="18"/>
    </row>
    <row r="48" spans="2:17" x14ac:dyDescent="0.3">
      <c r="B48" s="38"/>
      <c r="C48" s="15"/>
      <c r="G48" s="17"/>
      <c r="H48" s="18"/>
    </row>
    <row r="49" spans="2:17" x14ac:dyDescent="0.3">
      <c r="B49" s="38"/>
      <c r="C49" s="15"/>
    </row>
    <row r="50" spans="2:17" x14ac:dyDescent="0.3">
      <c r="B50" s="38"/>
      <c r="C50" s="15"/>
    </row>
    <row r="51" spans="2:17" x14ac:dyDescent="0.3">
      <c r="B51" s="38"/>
      <c r="C51" s="15"/>
    </row>
    <row r="52" spans="2:17" x14ac:dyDescent="0.3">
      <c r="B52" s="38"/>
      <c r="C52" s="15"/>
    </row>
    <row r="53" spans="2:17" x14ac:dyDescent="0.3">
      <c r="B53" s="38"/>
      <c r="C53" s="15"/>
    </row>
    <row r="54" spans="2:17" x14ac:dyDescent="0.3">
      <c r="B54" s="38"/>
      <c r="C54" s="15"/>
    </row>
    <row r="55" spans="2:17" x14ac:dyDescent="0.3">
      <c r="B55" s="38"/>
      <c r="C55" s="15"/>
    </row>
    <row r="56" spans="2:17" ht="15" thickBot="1" x14ac:dyDescent="0.35">
      <c r="B56" s="38"/>
      <c r="C56" s="19"/>
      <c r="D56" s="13"/>
      <c r="E56" s="13"/>
      <c r="F56" s="13"/>
      <c r="G56" s="13"/>
      <c r="H56" s="13"/>
      <c r="I56" s="13"/>
      <c r="J56" s="20"/>
      <c r="K56" s="21"/>
      <c r="L56" s="21"/>
      <c r="M56" s="21"/>
      <c r="N56" s="13"/>
      <c r="O56" s="13"/>
      <c r="P56" s="13"/>
      <c r="Q56" s="13"/>
    </row>
    <row r="57" spans="2:17" x14ac:dyDescent="0.3">
      <c r="B57" s="22"/>
    </row>
    <row r="58" spans="2:17" x14ac:dyDescent="0.3">
      <c r="B58" s="38" t="s">
        <v>159</v>
      </c>
      <c r="C58" s="23"/>
    </row>
    <row r="59" spans="2:17" x14ac:dyDescent="0.3">
      <c r="B59" s="38"/>
      <c r="C59" s="23"/>
      <c r="N59" s="18"/>
    </row>
    <row r="60" spans="2:17" x14ac:dyDescent="0.3">
      <c r="B60" s="38"/>
      <c r="C60" s="23"/>
    </row>
    <row r="61" spans="2:17" x14ac:dyDescent="0.3">
      <c r="B61" s="38"/>
      <c r="C61" s="23"/>
      <c r="D61" s="26" t="s">
        <v>5</v>
      </c>
      <c r="E61" t="s" vm="1">
        <v>6</v>
      </c>
      <c r="F61" s="18"/>
      <c r="G61" s="18"/>
      <c r="H61" s="26" t="s">
        <v>5</v>
      </c>
      <c r="I61" t="s" vm="1">
        <v>6</v>
      </c>
      <c r="J61" s="18"/>
    </row>
    <row r="62" spans="2:17" x14ac:dyDescent="0.3">
      <c r="B62" s="38"/>
      <c r="C62" s="23"/>
      <c r="D62" s="26" t="s">
        <v>27</v>
      </c>
      <c r="E62" t="s" vm="3">
        <v>25</v>
      </c>
      <c r="G62" s="18"/>
      <c r="H62" s="26" t="s">
        <v>27</v>
      </c>
      <c r="I62" t="s" vm="3">
        <v>25</v>
      </c>
    </row>
    <row r="63" spans="2:17" x14ac:dyDescent="0.3">
      <c r="B63" s="38"/>
      <c r="C63" s="23"/>
    </row>
    <row r="64" spans="2:17" x14ac:dyDescent="0.3">
      <c r="B64" s="38"/>
      <c r="C64" s="23"/>
      <c r="E64" s="26" t="s">
        <v>9</v>
      </c>
      <c r="I64" s="26" t="s">
        <v>9</v>
      </c>
    </row>
    <row r="65" spans="2:11" x14ac:dyDescent="0.3">
      <c r="B65" s="38"/>
      <c r="C65" s="23"/>
      <c r="D65" s="26" t="s">
        <v>32</v>
      </c>
      <c r="E65" t="s">
        <v>30</v>
      </c>
      <c r="F65" t="s">
        <v>31</v>
      </c>
      <c r="H65" s="26" t="s">
        <v>32</v>
      </c>
      <c r="I65" t="s">
        <v>33</v>
      </c>
      <c r="J65" t="s">
        <v>34</v>
      </c>
      <c r="K65" t="s">
        <v>35</v>
      </c>
    </row>
    <row r="66" spans="2:11" x14ac:dyDescent="0.3">
      <c r="B66" s="38"/>
      <c r="C66" s="23"/>
      <c r="D66" t="s">
        <v>156</v>
      </c>
      <c r="E66" s="34">
        <v>0</v>
      </c>
      <c r="F66" s="34">
        <v>145.54</v>
      </c>
      <c r="H66" t="s">
        <v>156</v>
      </c>
      <c r="I66" s="34">
        <v>0</v>
      </c>
      <c r="J66" s="34">
        <v>0</v>
      </c>
      <c r="K66" s="34">
        <v>727.68</v>
      </c>
    </row>
    <row r="67" spans="2:11" x14ac:dyDescent="0.3">
      <c r="B67" s="38"/>
      <c r="C67" s="23"/>
      <c r="D67" t="s">
        <v>0</v>
      </c>
      <c r="E67" s="34">
        <v>0</v>
      </c>
      <c r="F67" s="34">
        <v>145.54</v>
      </c>
      <c r="H67" t="s">
        <v>0</v>
      </c>
      <c r="I67" s="34">
        <v>0</v>
      </c>
      <c r="J67" s="34">
        <v>0</v>
      </c>
      <c r="K67" s="34">
        <v>727.68</v>
      </c>
    </row>
    <row r="68" spans="2:11" x14ac:dyDescent="0.3">
      <c r="B68" s="38"/>
      <c r="C68" s="23"/>
    </row>
    <row r="69" spans="2:11" ht="15" customHeight="1" x14ac:dyDescent="0.3">
      <c r="B69" s="38"/>
      <c r="C69" s="23"/>
    </row>
    <row r="70" spans="2:11" x14ac:dyDescent="0.3">
      <c r="B70" s="38"/>
      <c r="C70" s="23"/>
    </row>
    <row r="71" spans="2:11" x14ac:dyDescent="0.3">
      <c r="B71" s="38"/>
      <c r="C71" s="23"/>
    </row>
    <row r="72" spans="2:11" x14ac:dyDescent="0.3">
      <c r="B72" s="38"/>
      <c r="C72" s="23"/>
    </row>
    <row r="73" spans="2:11" x14ac:dyDescent="0.3">
      <c r="B73" s="38"/>
      <c r="C73" s="23"/>
    </row>
    <row r="74" spans="2:11" x14ac:dyDescent="0.3">
      <c r="B74" s="38"/>
      <c r="C74" s="23"/>
    </row>
    <row r="75" spans="2:11" x14ac:dyDescent="0.3">
      <c r="B75" s="38"/>
      <c r="C75" s="23"/>
    </row>
    <row r="76" spans="2:11" x14ac:dyDescent="0.3">
      <c r="B76" s="38"/>
      <c r="C76" s="23"/>
    </row>
    <row r="77" spans="2:11" x14ac:dyDescent="0.3">
      <c r="B77" s="38"/>
      <c r="C77" s="23"/>
    </row>
    <row r="78" spans="2:11" x14ac:dyDescent="0.3">
      <c r="B78" s="38"/>
      <c r="C78" s="23"/>
    </row>
    <row r="79" spans="2:11" x14ac:dyDescent="0.3">
      <c r="B79" s="38"/>
      <c r="C79" s="23"/>
    </row>
    <row r="80" spans="2:11" x14ac:dyDescent="0.3">
      <c r="B80" s="38"/>
      <c r="C80" s="23"/>
    </row>
    <row r="81" spans="2:13" x14ac:dyDescent="0.3">
      <c r="B81" s="38"/>
      <c r="C81" s="23"/>
    </row>
    <row r="82" spans="2:13" x14ac:dyDescent="0.3">
      <c r="B82" s="38"/>
      <c r="C82" s="23"/>
    </row>
    <row r="83" spans="2:13" x14ac:dyDescent="0.3">
      <c r="B83" s="38"/>
      <c r="C83" s="23"/>
    </row>
    <row r="84" spans="2:13" x14ac:dyDescent="0.3">
      <c r="B84" s="38"/>
      <c r="C84" s="23"/>
    </row>
    <row r="85" spans="2:13" x14ac:dyDescent="0.3">
      <c r="B85" s="38"/>
      <c r="C85" s="23"/>
    </row>
    <row r="86" spans="2:13" x14ac:dyDescent="0.3">
      <c r="B86" s="38"/>
      <c r="C86" s="23"/>
    </row>
    <row r="87" spans="2:13" x14ac:dyDescent="0.3">
      <c r="B87" s="38"/>
      <c r="C87" s="23"/>
    </row>
    <row r="88" spans="2:13" x14ac:dyDescent="0.3">
      <c r="B88" s="38"/>
      <c r="C88" s="23"/>
    </row>
    <row r="89" spans="2:13" x14ac:dyDescent="0.3">
      <c r="B89" s="38"/>
      <c r="C89" s="23"/>
      <c r="L89" s="24"/>
      <c r="M89" s="24"/>
    </row>
    <row r="90" spans="2:13" x14ac:dyDescent="0.3">
      <c r="B90" s="38"/>
      <c r="C90" s="23"/>
      <c r="L90" s="24"/>
      <c r="M90" s="24"/>
    </row>
    <row r="91" spans="2:13" x14ac:dyDescent="0.3">
      <c r="B91" s="38"/>
      <c r="C91" s="23"/>
      <c r="L91" s="24"/>
      <c r="M91" s="24"/>
    </row>
    <row r="92" spans="2:13" x14ac:dyDescent="0.3">
      <c r="B92" s="38"/>
      <c r="C92" s="23"/>
      <c r="L92" s="24"/>
      <c r="M92" s="24"/>
    </row>
    <row r="93" spans="2:13" x14ac:dyDescent="0.3">
      <c r="B93" s="38"/>
      <c r="C93" s="23"/>
      <c r="L93" s="24"/>
      <c r="M93" s="24"/>
    </row>
    <row r="94" spans="2:13" x14ac:dyDescent="0.3">
      <c r="B94" s="38"/>
      <c r="C94" s="23"/>
      <c r="L94" s="24"/>
      <c r="M94" s="24"/>
    </row>
    <row r="95" spans="2:13" x14ac:dyDescent="0.3">
      <c r="B95" s="38"/>
      <c r="C95" s="23"/>
      <c r="L95" s="24"/>
      <c r="M95" s="24"/>
    </row>
    <row r="96" spans="2:13" x14ac:dyDescent="0.3">
      <c r="B96" s="38"/>
      <c r="C96" s="23"/>
      <c r="L96" s="24"/>
      <c r="M96" s="24"/>
    </row>
    <row r="97" spans="2:13" x14ac:dyDescent="0.3">
      <c r="B97" s="38"/>
      <c r="C97" s="23"/>
      <c r="L97" s="24"/>
      <c r="M97" s="24"/>
    </row>
    <row r="98" spans="2:13" x14ac:dyDescent="0.3">
      <c r="B98" s="38"/>
      <c r="C98" s="23"/>
      <c r="L98" s="24"/>
      <c r="M98" s="24"/>
    </row>
    <row r="99" spans="2:13" x14ac:dyDescent="0.3">
      <c r="B99" s="38"/>
      <c r="C99" s="23"/>
      <c r="L99" s="24"/>
      <c r="M99" s="24"/>
    </row>
    <row r="100" spans="2:13" x14ac:dyDescent="0.3">
      <c r="B100" s="38"/>
      <c r="C100" s="23"/>
      <c r="L100" s="24"/>
      <c r="M100" s="24"/>
    </row>
    <row r="101" spans="2:13" x14ac:dyDescent="0.3">
      <c r="B101" s="38"/>
      <c r="C101" s="23"/>
      <c r="L101" s="24"/>
      <c r="M101" s="24"/>
    </row>
    <row r="102" spans="2:13" x14ac:dyDescent="0.3">
      <c r="B102" s="38"/>
      <c r="C102" s="23"/>
      <c r="L102" s="24"/>
      <c r="M102" s="24"/>
    </row>
    <row r="103" spans="2:13" x14ac:dyDescent="0.3">
      <c r="B103" s="38"/>
      <c r="C103" s="23"/>
      <c r="L103" s="24"/>
      <c r="M103" s="24"/>
    </row>
    <row r="104" spans="2:13" x14ac:dyDescent="0.3">
      <c r="B104" s="38"/>
      <c r="C104" s="23"/>
      <c r="L104" s="24"/>
      <c r="M104" s="24"/>
    </row>
    <row r="105" spans="2:13" x14ac:dyDescent="0.3">
      <c r="B105" s="38"/>
      <c r="C105" s="23"/>
      <c r="L105" s="24"/>
      <c r="M105" s="24"/>
    </row>
    <row r="106" spans="2:13" x14ac:dyDescent="0.3">
      <c r="B106" s="38"/>
      <c r="C106" s="23"/>
      <c r="L106" s="24"/>
      <c r="M106" s="24"/>
    </row>
  </sheetData>
  <mergeCells count="4">
    <mergeCell ref="B2:H2"/>
    <mergeCell ref="B8:B29"/>
    <mergeCell ref="B38:B56"/>
    <mergeCell ref="B58:B106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71"/>
  <sheetViews>
    <sheetView showGridLines="0" showRowColHeaders="0" zoomScaleNormal="100" workbookViewId="0">
      <selection activeCell="B1" sqref="B1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8.109375" bestFit="1" customWidth="1"/>
    <col min="5" max="5" width="12.5546875" bestFit="1" customWidth="1"/>
    <col min="6" max="6" width="12.44140625" bestFit="1" customWidth="1"/>
    <col min="7" max="7" width="14" customWidth="1"/>
    <col min="8" max="8" width="27.88671875" customWidth="1"/>
    <col min="9" max="9" width="14" customWidth="1"/>
    <col min="10" max="10" width="13.88671875" customWidth="1"/>
    <col min="11" max="11" width="14.44140625" customWidth="1"/>
    <col min="12" max="12" width="17" customWidth="1"/>
    <col min="13" max="13" width="15" customWidth="1"/>
    <col min="14" max="14" width="27.88671875" customWidth="1"/>
    <col min="15" max="15" width="15" customWidth="1"/>
    <col min="16" max="16" width="13.88671875" customWidth="1"/>
    <col min="17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160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9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39" t="s">
        <v>153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">
      <c r="B9" s="3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">
      <c r="B10" s="3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">
      <c r="B11" s="3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">
      <c r="B12" s="39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">
      <c r="B13" s="3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">
      <c r="B14" s="3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">
      <c r="B15" s="3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">
      <c r="B16" s="3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">
      <c r="B17" s="3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">
      <c r="B18" s="3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">
      <c r="B19" s="3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">
      <c r="B20" s="3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">
      <c r="B21" s="3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">
      <c r="B22" s="39"/>
      <c r="C22" s="9"/>
    </row>
    <row r="23" spans="2:18" x14ac:dyDescent="0.3">
      <c r="B23" s="39"/>
      <c r="C23" s="9"/>
    </row>
    <row r="24" spans="2:18" x14ac:dyDescent="0.3">
      <c r="B24" s="39"/>
      <c r="C24" s="9"/>
    </row>
    <row r="25" spans="2:18" x14ac:dyDescent="0.3">
      <c r="B25" s="39"/>
      <c r="C25" s="9"/>
    </row>
    <row r="26" spans="2:18" ht="18.75" customHeight="1" thickBot="1" x14ac:dyDescent="0.35"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2:18" x14ac:dyDescent="0.3">
      <c r="B27" s="22"/>
    </row>
    <row r="28" spans="2:18" x14ac:dyDescent="0.3">
      <c r="B28" s="38" t="s">
        <v>161</v>
      </c>
      <c r="C28" s="23"/>
    </row>
    <row r="29" spans="2:18" x14ac:dyDescent="0.3">
      <c r="B29" s="38"/>
      <c r="C29" s="23"/>
      <c r="N29" s="18"/>
    </row>
    <row r="30" spans="2:18" x14ac:dyDescent="0.3">
      <c r="B30" s="38"/>
      <c r="C30" s="23"/>
    </row>
    <row r="31" spans="2:18" x14ac:dyDescent="0.3">
      <c r="B31" s="38"/>
      <c r="C31" s="23"/>
      <c r="F31" s="18"/>
      <c r="G31" s="18"/>
      <c r="P31" s="18"/>
    </row>
    <row r="32" spans="2:18" x14ac:dyDescent="0.3">
      <c r="B32" s="38"/>
      <c r="C32" s="23"/>
      <c r="D32" s="26" t="s">
        <v>5</v>
      </c>
      <c r="E32" t="s" vm="1">
        <v>6</v>
      </c>
      <c r="G32" s="18"/>
    </row>
    <row r="33" spans="2:17" x14ac:dyDescent="0.3">
      <c r="B33" s="38"/>
      <c r="C33" s="23"/>
    </row>
    <row r="34" spans="2:17" x14ac:dyDescent="0.3">
      <c r="B34" s="38"/>
      <c r="C34" s="23"/>
      <c r="E34" s="26" t="s">
        <v>9</v>
      </c>
    </row>
    <row r="35" spans="2:17" x14ac:dyDescent="0.3">
      <c r="B35" s="38"/>
      <c r="C35" s="23"/>
      <c r="D35" s="26" t="s">
        <v>36</v>
      </c>
      <c r="E35" t="s">
        <v>49</v>
      </c>
      <c r="F35" t="s">
        <v>50</v>
      </c>
    </row>
    <row r="36" spans="2:17" x14ac:dyDescent="0.3">
      <c r="B36" s="38"/>
      <c r="C36" s="23"/>
      <c r="D36" t="s">
        <v>37</v>
      </c>
      <c r="E36" s="25">
        <v>368</v>
      </c>
      <c r="F36" s="25">
        <v>432</v>
      </c>
      <c r="O36" s="18"/>
      <c r="P36" s="18"/>
      <c r="Q36" s="18"/>
    </row>
    <row r="37" spans="2:17" x14ac:dyDescent="0.3">
      <c r="B37" s="38"/>
      <c r="C37" s="23"/>
      <c r="D37" t="s">
        <v>38</v>
      </c>
      <c r="E37" s="25">
        <v>5</v>
      </c>
      <c r="F37" s="25">
        <v>5</v>
      </c>
      <c r="O37" s="18"/>
      <c r="P37" s="18"/>
      <c r="Q37" s="18"/>
    </row>
    <row r="38" spans="2:17" x14ac:dyDescent="0.3">
      <c r="B38" s="38"/>
      <c r="C38" s="23"/>
      <c r="D38" t="s">
        <v>39</v>
      </c>
      <c r="E38" s="25">
        <v>42</v>
      </c>
      <c r="F38" s="25">
        <v>70</v>
      </c>
      <c r="O38" s="18"/>
      <c r="P38" s="18"/>
      <c r="Q38" s="18"/>
    </row>
    <row r="39" spans="2:17" ht="15" customHeight="1" x14ac:dyDescent="0.3">
      <c r="B39" s="38"/>
      <c r="C39" s="23"/>
      <c r="D39" t="s">
        <v>40</v>
      </c>
      <c r="E39" s="25">
        <v>5</v>
      </c>
      <c r="F39" s="25">
        <v>37</v>
      </c>
      <c r="O39" s="18"/>
      <c r="P39" s="18"/>
      <c r="Q39" s="18"/>
    </row>
    <row r="40" spans="2:17" x14ac:dyDescent="0.3">
      <c r="B40" s="38"/>
      <c r="C40" s="23"/>
      <c r="D40" t="s">
        <v>52</v>
      </c>
      <c r="E40" s="25">
        <v>269</v>
      </c>
      <c r="F40" s="25">
        <v>269</v>
      </c>
      <c r="O40" s="18"/>
      <c r="P40" s="18"/>
      <c r="Q40" s="18"/>
    </row>
    <row r="41" spans="2:17" x14ac:dyDescent="0.3">
      <c r="B41" s="38"/>
      <c r="C41" s="23"/>
      <c r="D41" t="s">
        <v>28</v>
      </c>
      <c r="E41" s="25">
        <v>131</v>
      </c>
      <c r="F41" s="25">
        <v>434</v>
      </c>
      <c r="O41" s="18"/>
      <c r="P41" s="18"/>
      <c r="Q41" s="18"/>
    </row>
    <row r="42" spans="2:17" x14ac:dyDescent="0.3">
      <c r="B42" s="38"/>
      <c r="C42" s="23"/>
      <c r="D42" t="s">
        <v>41</v>
      </c>
      <c r="E42" s="25">
        <v>46</v>
      </c>
      <c r="F42" s="25">
        <v>46</v>
      </c>
      <c r="O42" s="18"/>
      <c r="P42" s="18"/>
      <c r="Q42" s="18"/>
    </row>
    <row r="43" spans="2:17" x14ac:dyDescent="0.3">
      <c r="B43" s="38"/>
      <c r="C43" s="23"/>
      <c r="D43" t="s">
        <v>42</v>
      </c>
      <c r="E43" s="25">
        <v>1</v>
      </c>
      <c r="F43" s="25"/>
      <c r="O43" s="18"/>
      <c r="P43" s="18"/>
      <c r="Q43" s="18"/>
    </row>
    <row r="44" spans="2:17" x14ac:dyDescent="0.3">
      <c r="B44" s="38"/>
      <c r="C44" s="23"/>
      <c r="D44" t="s">
        <v>43</v>
      </c>
      <c r="E44" s="25">
        <v>67</v>
      </c>
      <c r="F44" s="25">
        <v>127</v>
      </c>
      <c r="O44" s="18"/>
      <c r="P44" s="18"/>
      <c r="Q44" s="18"/>
    </row>
    <row r="45" spans="2:17" x14ac:dyDescent="0.3">
      <c r="B45" s="38"/>
      <c r="C45" s="23"/>
      <c r="D45" t="s">
        <v>45</v>
      </c>
      <c r="E45" s="25">
        <v>2</v>
      </c>
      <c r="F45" s="25">
        <v>16</v>
      </c>
      <c r="O45" s="18"/>
      <c r="P45" s="18"/>
      <c r="Q45" s="18"/>
    </row>
    <row r="46" spans="2:17" x14ac:dyDescent="0.3">
      <c r="B46" s="38"/>
      <c r="C46" s="23"/>
      <c r="D46" t="s">
        <v>46</v>
      </c>
      <c r="E46" s="25">
        <v>42</v>
      </c>
      <c r="F46" s="25">
        <v>262</v>
      </c>
      <c r="O46" s="18"/>
      <c r="P46" s="18"/>
      <c r="Q46" s="18"/>
    </row>
    <row r="47" spans="2:17" x14ac:dyDescent="0.3">
      <c r="B47" s="38"/>
      <c r="C47" s="23"/>
      <c r="D47" t="s">
        <v>51</v>
      </c>
      <c r="E47" s="25">
        <v>4</v>
      </c>
      <c r="F47" s="25">
        <v>25</v>
      </c>
      <c r="O47" s="18"/>
      <c r="P47" s="18"/>
      <c r="Q47" s="18"/>
    </row>
    <row r="48" spans="2:17" x14ac:dyDescent="0.3">
      <c r="B48" s="38"/>
      <c r="C48" s="23"/>
      <c r="D48" t="s">
        <v>47</v>
      </c>
      <c r="E48" s="25">
        <v>62</v>
      </c>
      <c r="F48" s="25">
        <v>357</v>
      </c>
      <c r="O48" s="18"/>
      <c r="P48" s="18"/>
      <c r="Q48" s="18"/>
    </row>
    <row r="49" spans="2:17" x14ac:dyDescent="0.3">
      <c r="B49" s="38"/>
      <c r="C49" s="23"/>
      <c r="D49" t="s">
        <v>48</v>
      </c>
      <c r="E49" s="25">
        <v>8</v>
      </c>
      <c r="F49" s="25">
        <v>14</v>
      </c>
      <c r="O49" s="18"/>
      <c r="P49" s="18"/>
      <c r="Q49" s="18"/>
    </row>
    <row r="50" spans="2:17" x14ac:dyDescent="0.3">
      <c r="B50" s="38"/>
      <c r="C50" s="23"/>
      <c r="D50" t="s">
        <v>29</v>
      </c>
      <c r="E50" s="25">
        <v>241</v>
      </c>
      <c r="F50" s="25">
        <v>691</v>
      </c>
      <c r="O50" s="18"/>
      <c r="P50" s="18"/>
      <c r="Q50" s="18"/>
    </row>
    <row r="51" spans="2:17" x14ac:dyDescent="0.3">
      <c r="B51" s="38"/>
      <c r="C51" s="23"/>
      <c r="D51" t="s">
        <v>3</v>
      </c>
      <c r="E51" s="25"/>
      <c r="F51" s="25">
        <v>6</v>
      </c>
      <c r="O51" s="18"/>
      <c r="P51" s="18"/>
      <c r="Q51" s="18"/>
    </row>
    <row r="52" spans="2:17" x14ac:dyDescent="0.3">
      <c r="B52" s="38"/>
      <c r="C52" s="23"/>
      <c r="D52" t="s">
        <v>0</v>
      </c>
      <c r="E52" s="25">
        <v>1293</v>
      </c>
      <c r="F52" s="25">
        <v>2791</v>
      </c>
      <c r="O52" s="18"/>
      <c r="P52" s="18"/>
      <c r="Q52" s="18"/>
    </row>
    <row r="53" spans="2:17" x14ac:dyDescent="0.3">
      <c r="B53" s="38"/>
      <c r="C53" s="23"/>
      <c r="O53" s="18"/>
      <c r="P53" s="18"/>
      <c r="Q53" s="18"/>
    </row>
    <row r="54" spans="2:17" x14ac:dyDescent="0.3">
      <c r="B54" s="38"/>
      <c r="C54" s="23"/>
      <c r="O54" s="18"/>
      <c r="P54" s="18"/>
      <c r="Q54" s="18"/>
    </row>
    <row r="55" spans="2:17" x14ac:dyDescent="0.3">
      <c r="B55" s="38"/>
      <c r="C55" s="23"/>
      <c r="O55" s="18"/>
      <c r="P55" s="18"/>
      <c r="Q55" s="18"/>
    </row>
    <row r="56" spans="2:17" x14ac:dyDescent="0.3">
      <c r="B56" s="38"/>
      <c r="C56" s="23"/>
      <c r="O56" s="18"/>
      <c r="P56" s="18"/>
      <c r="Q56" s="18"/>
    </row>
    <row r="57" spans="2:17" x14ac:dyDescent="0.3">
      <c r="B57" s="38"/>
      <c r="C57" s="23"/>
      <c r="O57" s="18"/>
      <c r="P57" s="18"/>
      <c r="Q57" s="18"/>
    </row>
    <row r="58" spans="2:17" x14ac:dyDescent="0.3">
      <c r="B58" s="38"/>
      <c r="C58" s="23"/>
      <c r="O58" s="18"/>
      <c r="P58" s="18"/>
      <c r="Q58" s="18"/>
    </row>
    <row r="59" spans="2:17" x14ac:dyDescent="0.3">
      <c r="B59" s="38"/>
      <c r="C59" s="23"/>
      <c r="L59" s="24"/>
      <c r="M59" s="24"/>
      <c r="O59" s="18"/>
      <c r="P59" s="18"/>
      <c r="Q59" s="18"/>
    </row>
    <row r="60" spans="2:17" x14ac:dyDescent="0.3">
      <c r="B60" s="38"/>
      <c r="C60" s="23"/>
      <c r="I60" s="18"/>
      <c r="K60" s="24"/>
      <c r="L60" s="24"/>
      <c r="M60" s="24"/>
      <c r="O60" s="18"/>
      <c r="P60" s="18"/>
      <c r="Q60" s="18"/>
    </row>
    <row r="61" spans="2:17" x14ac:dyDescent="0.3">
      <c r="B61" s="38"/>
      <c r="C61" s="23"/>
      <c r="I61" s="18"/>
      <c r="K61" s="24"/>
      <c r="L61" s="24"/>
      <c r="M61" s="24"/>
      <c r="O61" s="18"/>
      <c r="P61" s="18"/>
      <c r="Q61" s="18"/>
    </row>
    <row r="62" spans="2:17" x14ac:dyDescent="0.3">
      <c r="B62" s="38"/>
      <c r="C62" s="23"/>
      <c r="I62" s="18"/>
      <c r="K62" s="24"/>
      <c r="L62" s="24"/>
      <c r="M62" s="24"/>
      <c r="O62" s="18"/>
      <c r="P62" s="18"/>
      <c r="Q62" s="18"/>
    </row>
    <row r="63" spans="2:17" x14ac:dyDescent="0.3">
      <c r="B63" s="38"/>
      <c r="C63" s="23"/>
      <c r="I63" s="18"/>
      <c r="K63" s="24"/>
      <c r="L63" s="24"/>
      <c r="M63" s="24"/>
      <c r="O63" s="18"/>
      <c r="P63" s="18"/>
      <c r="Q63" s="18"/>
    </row>
    <row r="64" spans="2:17" x14ac:dyDescent="0.3">
      <c r="B64" s="38"/>
      <c r="C64" s="23"/>
      <c r="I64" s="18"/>
      <c r="K64" s="24"/>
      <c r="L64" s="24"/>
      <c r="M64" s="24"/>
      <c r="O64" s="18"/>
      <c r="P64" s="18"/>
      <c r="Q64" s="18"/>
    </row>
    <row r="65" spans="2:17" x14ac:dyDescent="0.3">
      <c r="B65" s="38"/>
      <c r="C65" s="23"/>
      <c r="I65" s="18"/>
      <c r="K65" s="24"/>
      <c r="L65" s="24"/>
      <c r="M65" s="24"/>
      <c r="O65" s="18"/>
      <c r="P65" s="18"/>
      <c r="Q65" s="18"/>
    </row>
    <row r="66" spans="2:17" x14ac:dyDescent="0.3">
      <c r="B66" s="38"/>
      <c r="C66" s="23"/>
      <c r="I66" s="18"/>
      <c r="K66" s="24"/>
      <c r="L66" s="24"/>
      <c r="M66" s="24"/>
      <c r="O66" s="18"/>
      <c r="P66" s="18"/>
      <c r="Q66" s="18"/>
    </row>
    <row r="67" spans="2:17" x14ac:dyDescent="0.3">
      <c r="B67" s="38"/>
      <c r="C67" s="23"/>
      <c r="I67" s="18"/>
      <c r="K67" s="24"/>
      <c r="L67" s="24"/>
      <c r="M67" s="24"/>
      <c r="O67" s="18"/>
      <c r="P67" s="18"/>
      <c r="Q67" s="18"/>
    </row>
    <row r="68" spans="2:17" x14ac:dyDescent="0.3">
      <c r="B68" s="38"/>
      <c r="C68" s="23"/>
      <c r="I68" s="18"/>
      <c r="K68" s="24"/>
      <c r="L68" s="24"/>
      <c r="M68" s="24"/>
      <c r="O68" s="18"/>
      <c r="P68" s="18"/>
      <c r="Q68" s="18"/>
    </row>
    <row r="69" spans="2:17" x14ac:dyDescent="0.3">
      <c r="B69" s="38"/>
      <c r="C69" s="23"/>
      <c r="I69" s="18"/>
      <c r="K69" s="24"/>
      <c r="L69" s="24"/>
      <c r="M69" s="24"/>
      <c r="O69" s="18"/>
      <c r="P69" s="18"/>
      <c r="Q69" s="18"/>
    </row>
    <row r="70" spans="2:17" x14ac:dyDescent="0.3">
      <c r="B70" s="38"/>
      <c r="C70" s="23"/>
      <c r="I70" s="18"/>
      <c r="K70" s="24"/>
      <c r="L70" s="24"/>
      <c r="M70" s="24"/>
      <c r="O70" s="18"/>
      <c r="P70" s="18"/>
      <c r="Q70" s="18"/>
    </row>
    <row r="71" spans="2:17" x14ac:dyDescent="0.3">
      <c r="B71" s="38"/>
      <c r="C71" s="23"/>
      <c r="I71" s="18"/>
      <c r="K71" s="24"/>
      <c r="L71" s="24"/>
      <c r="M71" s="24"/>
      <c r="O71" s="18"/>
      <c r="P71" s="18"/>
      <c r="Q71" s="18"/>
    </row>
    <row r="72" spans="2:17" x14ac:dyDescent="0.3">
      <c r="B72" s="38"/>
      <c r="C72" s="23"/>
      <c r="I72" s="18"/>
      <c r="K72" s="24"/>
      <c r="L72" s="24"/>
      <c r="M72" s="24"/>
      <c r="O72" s="18"/>
      <c r="P72" s="18"/>
      <c r="Q72" s="18"/>
    </row>
    <row r="73" spans="2:17" x14ac:dyDescent="0.3">
      <c r="B73" s="38"/>
      <c r="C73" s="23"/>
      <c r="I73" s="18"/>
      <c r="K73" s="24"/>
      <c r="L73" s="24"/>
      <c r="M73" s="24"/>
      <c r="O73" s="18"/>
      <c r="P73" s="18"/>
      <c r="Q73" s="18"/>
    </row>
    <row r="74" spans="2:17" x14ac:dyDescent="0.3">
      <c r="B74" s="38"/>
      <c r="C74" s="23"/>
      <c r="I74" s="18"/>
      <c r="K74" s="24"/>
      <c r="L74" s="24"/>
      <c r="M74" s="24"/>
      <c r="O74" s="18"/>
      <c r="P74" s="18"/>
      <c r="Q74" s="18"/>
    </row>
    <row r="75" spans="2:17" x14ac:dyDescent="0.3">
      <c r="B75" s="38"/>
      <c r="C75" s="23"/>
      <c r="I75" s="18"/>
      <c r="K75" s="24"/>
      <c r="L75" s="24"/>
      <c r="M75" s="24"/>
      <c r="O75" s="18"/>
      <c r="P75" s="18"/>
      <c r="Q75" s="18"/>
    </row>
    <row r="76" spans="2:17" x14ac:dyDescent="0.3">
      <c r="B76" s="38"/>
      <c r="C76" s="23"/>
      <c r="I76" s="18"/>
      <c r="K76" s="24"/>
      <c r="L76" s="24"/>
      <c r="M76" s="24"/>
      <c r="O76" s="18"/>
      <c r="P76" s="18"/>
      <c r="Q76" s="18"/>
    </row>
    <row r="77" spans="2:17" x14ac:dyDescent="0.3">
      <c r="O77" s="18"/>
      <c r="P77" s="18"/>
      <c r="Q77" s="18"/>
    </row>
    <row r="78" spans="2:17" x14ac:dyDescent="0.3">
      <c r="O78" s="18"/>
      <c r="P78" s="18"/>
      <c r="Q78" s="18"/>
    </row>
    <row r="79" spans="2:17" x14ac:dyDescent="0.3">
      <c r="O79" s="18"/>
      <c r="P79" s="18"/>
      <c r="Q79" s="18"/>
    </row>
    <row r="80" spans="2:17" x14ac:dyDescent="0.3">
      <c r="O80" s="18"/>
      <c r="P80" s="18"/>
      <c r="Q80" s="18"/>
    </row>
    <row r="81" spans="15:17" x14ac:dyDescent="0.3">
      <c r="O81" s="18"/>
      <c r="P81" s="18"/>
      <c r="Q81" s="18"/>
    </row>
    <row r="82" spans="15:17" x14ac:dyDescent="0.3">
      <c r="O82" s="18"/>
      <c r="P82" s="18"/>
      <c r="Q82" s="18"/>
    </row>
    <row r="83" spans="15:17" x14ac:dyDescent="0.3">
      <c r="O83" s="18"/>
      <c r="P83" s="18"/>
      <c r="Q83" s="18"/>
    </row>
    <row r="84" spans="15:17" x14ac:dyDescent="0.3">
      <c r="O84" s="18"/>
      <c r="P84" s="18"/>
      <c r="Q84" s="18"/>
    </row>
    <row r="85" spans="15:17" x14ac:dyDescent="0.3">
      <c r="O85" s="18"/>
      <c r="P85" s="18"/>
      <c r="Q85" s="18"/>
    </row>
    <row r="86" spans="15:17" x14ac:dyDescent="0.3">
      <c r="O86" s="18"/>
      <c r="P86" s="18"/>
      <c r="Q86" s="18"/>
    </row>
    <row r="87" spans="15:17" x14ac:dyDescent="0.3">
      <c r="O87" s="18"/>
      <c r="P87" s="18"/>
      <c r="Q87" s="18"/>
    </row>
    <row r="88" spans="15:17" x14ac:dyDescent="0.3">
      <c r="O88" s="18"/>
      <c r="P88" s="18"/>
      <c r="Q88" s="18"/>
    </row>
    <row r="89" spans="15:17" x14ac:dyDescent="0.3">
      <c r="O89" s="18"/>
      <c r="P89" s="18"/>
      <c r="Q89" s="18"/>
    </row>
    <row r="90" spans="15:17" x14ac:dyDescent="0.3">
      <c r="O90" s="18"/>
      <c r="P90" s="18"/>
      <c r="Q90" s="18"/>
    </row>
    <row r="91" spans="15:17" x14ac:dyDescent="0.3">
      <c r="O91" s="18"/>
      <c r="P91" s="18"/>
      <c r="Q91" s="18"/>
    </row>
    <row r="92" spans="15:17" x14ac:dyDescent="0.3">
      <c r="O92" s="18"/>
      <c r="P92" s="18"/>
      <c r="Q92" s="18"/>
    </row>
    <row r="93" spans="15:17" x14ac:dyDescent="0.3">
      <c r="O93" s="18"/>
      <c r="P93" s="18"/>
      <c r="Q93" s="18"/>
    </row>
    <row r="94" spans="15:17" x14ac:dyDescent="0.3">
      <c r="O94" s="18"/>
      <c r="P94" s="18"/>
      <c r="Q94" s="18"/>
    </row>
    <row r="95" spans="15:17" x14ac:dyDescent="0.3">
      <c r="O95" s="18"/>
      <c r="P95" s="18"/>
      <c r="Q95" s="18"/>
    </row>
    <row r="96" spans="15:17" x14ac:dyDescent="0.3">
      <c r="O96" s="18"/>
      <c r="P96" s="18"/>
      <c r="Q96" s="18"/>
    </row>
    <row r="97" spans="15:17" x14ac:dyDescent="0.3">
      <c r="O97" s="18"/>
      <c r="P97" s="18"/>
      <c r="Q97" s="18"/>
    </row>
    <row r="98" spans="15:17" x14ac:dyDescent="0.3">
      <c r="O98" s="18"/>
      <c r="P98" s="18"/>
      <c r="Q98" s="18"/>
    </row>
    <row r="99" spans="15:17" x14ac:dyDescent="0.3">
      <c r="O99" s="18"/>
      <c r="P99" s="18"/>
      <c r="Q99" s="18"/>
    </row>
    <row r="100" spans="15:17" x14ac:dyDescent="0.3">
      <c r="O100" s="18"/>
      <c r="P100" s="18"/>
      <c r="Q100" s="18"/>
    </row>
    <row r="101" spans="15:17" x14ac:dyDescent="0.3">
      <c r="O101" s="18"/>
      <c r="P101" s="18"/>
      <c r="Q101" s="18"/>
    </row>
    <row r="102" spans="15:17" x14ac:dyDescent="0.3">
      <c r="O102" s="18"/>
      <c r="P102" s="18"/>
      <c r="Q102" s="18"/>
    </row>
    <row r="103" spans="15:17" x14ac:dyDescent="0.3">
      <c r="O103" s="18"/>
      <c r="P103" s="18"/>
      <c r="Q103" s="18"/>
    </row>
    <row r="104" spans="15:17" x14ac:dyDescent="0.3">
      <c r="O104" s="18"/>
      <c r="P104" s="18"/>
      <c r="Q104" s="18"/>
    </row>
    <row r="105" spans="15:17" x14ac:dyDescent="0.3">
      <c r="O105" s="18"/>
      <c r="P105" s="18"/>
      <c r="Q105" s="18"/>
    </row>
    <row r="106" spans="15:17" x14ac:dyDescent="0.3">
      <c r="O106" s="18"/>
      <c r="P106" s="18"/>
      <c r="Q106" s="18"/>
    </row>
    <row r="107" spans="15:17" x14ac:dyDescent="0.3">
      <c r="O107" s="18"/>
      <c r="P107" s="18"/>
      <c r="Q107" s="18"/>
    </row>
    <row r="108" spans="15:17" x14ac:dyDescent="0.3">
      <c r="O108" s="18"/>
      <c r="P108" s="18"/>
      <c r="Q108" s="18"/>
    </row>
    <row r="109" spans="15:17" x14ac:dyDescent="0.3">
      <c r="O109" s="18"/>
      <c r="P109" s="18"/>
      <c r="Q109" s="18"/>
    </row>
    <row r="110" spans="15:17" x14ac:dyDescent="0.3">
      <c r="O110" s="18"/>
      <c r="P110" s="18"/>
      <c r="Q110" s="18"/>
    </row>
    <row r="111" spans="15:17" x14ac:dyDescent="0.3">
      <c r="O111" s="18"/>
      <c r="P111" s="18"/>
      <c r="Q111" s="18"/>
    </row>
    <row r="112" spans="15:17" x14ac:dyDescent="0.3">
      <c r="O112" s="18"/>
      <c r="P112" s="18"/>
      <c r="Q112" s="18"/>
    </row>
    <row r="113" spans="15:17" x14ac:dyDescent="0.3">
      <c r="O113" s="18"/>
      <c r="P113" s="18"/>
      <c r="Q113" s="18"/>
    </row>
    <row r="114" spans="15:17" x14ac:dyDescent="0.3">
      <c r="O114" s="18"/>
      <c r="P114" s="18"/>
      <c r="Q114" s="18"/>
    </row>
    <row r="115" spans="15:17" x14ac:dyDescent="0.3">
      <c r="O115" s="18"/>
      <c r="P115" s="18"/>
      <c r="Q115" s="18"/>
    </row>
    <row r="116" spans="15:17" x14ac:dyDescent="0.3">
      <c r="O116" s="18"/>
      <c r="P116" s="18"/>
      <c r="Q116" s="18"/>
    </row>
    <row r="117" spans="15:17" x14ac:dyDescent="0.3">
      <c r="O117" s="18"/>
      <c r="P117" s="18"/>
      <c r="Q117" s="18"/>
    </row>
    <row r="118" spans="15:17" x14ac:dyDescent="0.3">
      <c r="O118" s="18"/>
      <c r="P118" s="18"/>
      <c r="Q118" s="18"/>
    </row>
    <row r="119" spans="15:17" x14ac:dyDescent="0.3">
      <c r="O119" s="18"/>
      <c r="P119" s="18"/>
      <c r="Q119" s="18"/>
    </row>
    <row r="120" spans="15:17" x14ac:dyDescent="0.3">
      <c r="O120" s="18"/>
      <c r="P120" s="18"/>
      <c r="Q120" s="18"/>
    </row>
    <row r="121" spans="15:17" x14ac:dyDescent="0.3">
      <c r="O121" s="18"/>
      <c r="P121" s="18"/>
      <c r="Q121" s="18"/>
    </row>
    <row r="122" spans="15:17" x14ac:dyDescent="0.3">
      <c r="O122" s="18"/>
      <c r="P122" s="18"/>
      <c r="Q122" s="18"/>
    </row>
    <row r="123" spans="15:17" x14ac:dyDescent="0.3">
      <c r="O123" s="18"/>
      <c r="P123" s="18"/>
      <c r="Q123" s="18"/>
    </row>
    <row r="124" spans="15:17" x14ac:dyDescent="0.3">
      <c r="O124" s="18"/>
      <c r="P124" s="18"/>
      <c r="Q124" s="18"/>
    </row>
    <row r="125" spans="15:17" x14ac:dyDescent="0.3">
      <c r="O125" s="18"/>
      <c r="P125" s="18"/>
      <c r="Q125" s="18"/>
    </row>
    <row r="126" spans="15:17" x14ac:dyDescent="0.3">
      <c r="O126" s="18"/>
      <c r="P126" s="18"/>
      <c r="Q126" s="18"/>
    </row>
    <row r="127" spans="15:17" x14ac:dyDescent="0.3">
      <c r="O127" s="18"/>
      <c r="P127" s="18"/>
      <c r="Q127" s="18"/>
    </row>
    <row r="128" spans="15:17" x14ac:dyDescent="0.3">
      <c r="O128" s="18"/>
      <c r="P128" s="18"/>
      <c r="Q128" s="18"/>
    </row>
    <row r="129" spans="15:17" x14ac:dyDescent="0.3">
      <c r="O129" s="18"/>
      <c r="P129" s="18"/>
      <c r="Q129" s="18"/>
    </row>
    <row r="130" spans="15:17" x14ac:dyDescent="0.3">
      <c r="O130" s="18"/>
      <c r="P130" s="18"/>
      <c r="Q130" s="18"/>
    </row>
    <row r="131" spans="15:17" x14ac:dyDescent="0.3">
      <c r="O131" s="18"/>
      <c r="P131" s="18"/>
      <c r="Q131" s="18"/>
    </row>
    <row r="132" spans="15:17" x14ac:dyDescent="0.3">
      <c r="O132" s="18"/>
      <c r="P132" s="18"/>
      <c r="Q132" s="18"/>
    </row>
    <row r="133" spans="15:17" x14ac:dyDescent="0.3">
      <c r="O133" s="18"/>
      <c r="P133" s="18"/>
      <c r="Q133" s="18"/>
    </row>
    <row r="134" spans="15:17" x14ac:dyDescent="0.3">
      <c r="O134" s="18"/>
      <c r="P134" s="18"/>
      <c r="Q134" s="18"/>
    </row>
    <row r="135" spans="15:17" x14ac:dyDescent="0.3">
      <c r="O135" s="18"/>
      <c r="P135" s="18"/>
      <c r="Q135" s="18"/>
    </row>
    <row r="136" spans="15:17" x14ac:dyDescent="0.3">
      <c r="O136" s="18"/>
      <c r="P136" s="18"/>
      <c r="Q136" s="18"/>
    </row>
    <row r="137" spans="15:17" x14ac:dyDescent="0.3">
      <c r="O137" s="18"/>
      <c r="P137" s="18"/>
      <c r="Q137" s="18"/>
    </row>
    <row r="138" spans="15:17" x14ac:dyDescent="0.3">
      <c r="O138" s="18"/>
      <c r="P138" s="18"/>
      <c r="Q138" s="18"/>
    </row>
    <row r="139" spans="15:17" x14ac:dyDescent="0.3">
      <c r="O139" s="18"/>
      <c r="P139" s="18"/>
      <c r="Q139" s="18"/>
    </row>
    <row r="140" spans="15:17" x14ac:dyDescent="0.3">
      <c r="O140" s="18"/>
      <c r="P140" s="18"/>
      <c r="Q140" s="18"/>
    </row>
    <row r="141" spans="15:17" x14ac:dyDescent="0.3">
      <c r="O141" s="18"/>
      <c r="P141" s="18"/>
      <c r="Q141" s="18"/>
    </row>
    <row r="142" spans="15:17" x14ac:dyDescent="0.3">
      <c r="O142" s="18"/>
      <c r="P142" s="18"/>
      <c r="Q142" s="18"/>
    </row>
    <row r="143" spans="15:17" x14ac:dyDescent="0.3">
      <c r="O143" s="18"/>
      <c r="P143" s="18"/>
      <c r="Q143" s="18"/>
    </row>
    <row r="144" spans="15:17" x14ac:dyDescent="0.3">
      <c r="O144" s="18"/>
      <c r="P144" s="18"/>
      <c r="Q144" s="18"/>
    </row>
    <row r="145" spans="15:17" x14ac:dyDescent="0.3">
      <c r="O145" s="18"/>
      <c r="P145" s="18"/>
      <c r="Q145" s="18"/>
    </row>
    <row r="146" spans="15:17" x14ac:dyDescent="0.3">
      <c r="O146" s="18"/>
      <c r="P146" s="18"/>
      <c r="Q146" s="18"/>
    </row>
    <row r="147" spans="15:17" x14ac:dyDescent="0.3">
      <c r="O147" s="18"/>
      <c r="P147" s="18"/>
      <c r="Q147" s="18"/>
    </row>
    <row r="148" spans="15:17" x14ac:dyDescent="0.3">
      <c r="O148" s="18"/>
      <c r="P148" s="18"/>
      <c r="Q148" s="18"/>
    </row>
    <row r="149" spans="15:17" x14ac:dyDescent="0.3">
      <c r="O149" s="18"/>
      <c r="P149" s="18"/>
      <c r="Q149" s="18"/>
    </row>
    <row r="150" spans="15:17" x14ac:dyDescent="0.3">
      <c r="O150" s="18"/>
      <c r="P150" s="18"/>
      <c r="Q150" s="18"/>
    </row>
    <row r="151" spans="15:17" x14ac:dyDescent="0.3">
      <c r="O151" s="18"/>
      <c r="P151" s="18"/>
      <c r="Q151" s="18"/>
    </row>
    <row r="152" spans="15:17" x14ac:dyDescent="0.3">
      <c r="O152" s="18"/>
      <c r="P152" s="18"/>
      <c r="Q152" s="18"/>
    </row>
    <row r="153" spans="15:17" x14ac:dyDescent="0.3">
      <c r="O153" s="18"/>
      <c r="P153" s="18"/>
      <c r="Q153" s="18"/>
    </row>
    <row r="154" spans="15:17" x14ac:dyDescent="0.3">
      <c r="O154" s="18"/>
      <c r="P154" s="18"/>
      <c r="Q154" s="18"/>
    </row>
    <row r="155" spans="15:17" x14ac:dyDescent="0.3">
      <c r="O155" s="18"/>
      <c r="P155" s="18"/>
      <c r="Q155" s="18"/>
    </row>
    <row r="156" spans="15:17" x14ac:dyDescent="0.3">
      <c r="O156" s="18"/>
      <c r="P156" s="18"/>
      <c r="Q156" s="18"/>
    </row>
    <row r="157" spans="15:17" x14ac:dyDescent="0.3">
      <c r="O157" s="18"/>
      <c r="P157" s="18"/>
      <c r="Q157" s="18"/>
    </row>
    <row r="158" spans="15:17" x14ac:dyDescent="0.3">
      <c r="O158" s="18"/>
      <c r="P158" s="18"/>
      <c r="Q158" s="18"/>
    </row>
    <row r="159" spans="15:17" x14ac:dyDescent="0.3">
      <c r="O159" s="18"/>
      <c r="P159" s="18"/>
      <c r="Q159" s="18"/>
    </row>
    <row r="160" spans="15:17" x14ac:dyDescent="0.3">
      <c r="O160" s="18"/>
      <c r="P160" s="18"/>
      <c r="Q160" s="18"/>
    </row>
    <row r="161" spans="15:17" x14ac:dyDescent="0.3">
      <c r="O161" s="18"/>
      <c r="P161" s="18"/>
      <c r="Q161" s="18"/>
    </row>
    <row r="162" spans="15:17" x14ac:dyDescent="0.3">
      <c r="O162" s="18"/>
      <c r="P162" s="18"/>
      <c r="Q162" s="18"/>
    </row>
    <row r="163" spans="15:17" x14ac:dyDescent="0.3">
      <c r="O163" s="18"/>
      <c r="P163" s="18"/>
      <c r="Q163" s="18"/>
    </row>
    <row r="164" spans="15:17" x14ac:dyDescent="0.3">
      <c r="O164" s="18"/>
      <c r="P164" s="18"/>
      <c r="Q164" s="18"/>
    </row>
    <row r="165" spans="15:17" x14ac:dyDescent="0.3">
      <c r="O165" s="18"/>
      <c r="P165" s="18"/>
      <c r="Q165" s="18"/>
    </row>
    <row r="166" spans="15:17" x14ac:dyDescent="0.3">
      <c r="O166" s="18"/>
      <c r="P166" s="18"/>
      <c r="Q166" s="18"/>
    </row>
    <row r="167" spans="15:17" x14ac:dyDescent="0.3">
      <c r="O167" s="18"/>
      <c r="P167" s="18"/>
      <c r="Q167" s="18"/>
    </row>
    <row r="168" spans="15:17" x14ac:dyDescent="0.3">
      <c r="O168" s="18"/>
      <c r="P168" s="18"/>
      <c r="Q168" s="18"/>
    </row>
    <row r="169" spans="15:17" x14ac:dyDescent="0.3">
      <c r="O169" s="18"/>
      <c r="P169" s="18"/>
      <c r="Q169" s="18"/>
    </row>
    <row r="170" spans="15:17" x14ac:dyDescent="0.3">
      <c r="O170" s="18"/>
      <c r="P170" s="18"/>
      <c r="Q170" s="18"/>
    </row>
    <row r="171" spans="15:17" x14ac:dyDescent="0.3">
      <c r="O171" s="18"/>
      <c r="P171" s="18"/>
      <c r="Q171" s="18"/>
    </row>
    <row r="172" spans="15:17" x14ac:dyDescent="0.3">
      <c r="O172" s="18"/>
      <c r="P172" s="18"/>
      <c r="Q172" s="18"/>
    </row>
    <row r="173" spans="15:17" x14ac:dyDescent="0.3">
      <c r="O173" s="18"/>
      <c r="P173" s="18"/>
      <c r="Q173" s="18"/>
    </row>
    <row r="174" spans="15:17" x14ac:dyDescent="0.3">
      <c r="O174" s="18"/>
      <c r="P174" s="18"/>
      <c r="Q174" s="18"/>
    </row>
    <row r="175" spans="15:17" x14ac:dyDescent="0.3">
      <c r="O175" s="18"/>
      <c r="P175" s="18"/>
      <c r="Q175" s="18"/>
    </row>
    <row r="176" spans="15:17" x14ac:dyDescent="0.3">
      <c r="O176" s="18"/>
      <c r="P176" s="18"/>
      <c r="Q176" s="18"/>
    </row>
    <row r="177" spans="15:17" x14ac:dyDescent="0.3">
      <c r="O177" s="18"/>
      <c r="P177" s="18"/>
      <c r="Q177" s="18"/>
    </row>
    <row r="178" spans="15:17" x14ac:dyDescent="0.3">
      <c r="O178" s="18"/>
      <c r="P178" s="18"/>
      <c r="Q178" s="18"/>
    </row>
    <row r="179" spans="15:17" x14ac:dyDescent="0.3">
      <c r="O179" s="18"/>
      <c r="P179" s="18"/>
      <c r="Q179" s="18"/>
    </row>
    <row r="180" spans="15:17" x14ac:dyDescent="0.3">
      <c r="O180" s="18"/>
      <c r="P180" s="18"/>
      <c r="Q180" s="18"/>
    </row>
    <row r="181" spans="15:17" x14ac:dyDescent="0.3">
      <c r="O181" s="18"/>
      <c r="P181" s="18"/>
      <c r="Q181" s="18"/>
    </row>
    <row r="182" spans="15:17" x14ac:dyDescent="0.3">
      <c r="O182" s="18"/>
      <c r="P182" s="18"/>
      <c r="Q182" s="18"/>
    </row>
    <row r="183" spans="15:17" x14ac:dyDescent="0.3">
      <c r="O183" s="18"/>
      <c r="P183" s="18"/>
      <c r="Q183" s="18"/>
    </row>
    <row r="184" spans="15:17" x14ac:dyDescent="0.3">
      <c r="O184" s="18"/>
      <c r="P184" s="18"/>
      <c r="Q184" s="18"/>
    </row>
    <row r="185" spans="15:17" x14ac:dyDescent="0.3">
      <c r="O185" s="18"/>
      <c r="P185" s="18"/>
      <c r="Q185" s="18"/>
    </row>
    <row r="186" spans="15:17" x14ac:dyDescent="0.3">
      <c r="O186" s="18"/>
      <c r="P186" s="18"/>
      <c r="Q186" s="18"/>
    </row>
    <row r="187" spans="15:17" x14ac:dyDescent="0.3">
      <c r="O187" s="18"/>
      <c r="P187" s="18"/>
      <c r="Q187" s="18"/>
    </row>
    <row r="188" spans="15:17" x14ac:dyDescent="0.3">
      <c r="O188" s="18"/>
      <c r="P188" s="18"/>
      <c r="Q188" s="18"/>
    </row>
    <row r="189" spans="15:17" x14ac:dyDescent="0.3">
      <c r="O189" s="18"/>
      <c r="P189" s="18"/>
      <c r="Q189" s="18"/>
    </row>
    <row r="190" spans="15:17" x14ac:dyDescent="0.3">
      <c r="O190" s="18"/>
      <c r="P190" s="18"/>
      <c r="Q190" s="18"/>
    </row>
    <row r="191" spans="15:17" x14ac:dyDescent="0.3">
      <c r="O191" s="18"/>
      <c r="P191" s="18"/>
      <c r="Q191" s="18"/>
    </row>
    <row r="192" spans="15:17" x14ac:dyDescent="0.3">
      <c r="O192" s="18"/>
      <c r="P192" s="18"/>
      <c r="Q192" s="18"/>
    </row>
    <row r="193" spans="15:17" x14ac:dyDescent="0.3">
      <c r="O193" s="18"/>
      <c r="P193" s="18"/>
      <c r="Q193" s="18"/>
    </row>
    <row r="194" spans="15:17" x14ac:dyDescent="0.3">
      <c r="O194" s="18"/>
      <c r="P194" s="18"/>
      <c r="Q194" s="18"/>
    </row>
    <row r="195" spans="15:17" x14ac:dyDescent="0.3">
      <c r="O195" s="18"/>
      <c r="P195" s="18"/>
      <c r="Q195" s="18"/>
    </row>
    <row r="196" spans="15:17" x14ac:dyDescent="0.3">
      <c r="O196" s="18"/>
      <c r="P196" s="18"/>
      <c r="Q196" s="18"/>
    </row>
    <row r="197" spans="15:17" x14ac:dyDescent="0.3">
      <c r="O197" s="18"/>
      <c r="P197" s="18"/>
      <c r="Q197" s="18"/>
    </row>
    <row r="198" spans="15:17" x14ac:dyDescent="0.3">
      <c r="O198" s="18"/>
      <c r="P198" s="18"/>
      <c r="Q198" s="18"/>
    </row>
    <row r="199" spans="15:17" x14ac:dyDescent="0.3">
      <c r="O199" s="18"/>
      <c r="P199" s="18"/>
      <c r="Q199" s="18"/>
    </row>
    <row r="200" spans="15:17" x14ac:dyDescent="0.3">
      <c r="O200" s="18"/>
      <c r="P200" s="18"/>
      <c r="Q200" s="18"/>
    </row>
    <row r="201" spans="15:17" x14ac:dyDescent="0.3">
      <c r="O201" s="18"/>
      <c r="P201" s="18"/>
      <c r="Q201" s="18"/>
    </row>
    <row r="202" spans="15:17" x14ac:dyDescent="0.3">
      <c r="O202" s="18"/>
      <c r="P202" s="18"/>
      <c r="Q202" s="18"/>
    </row>
    <row r="203" spans="15:17" x14ac:dyDescent="0.3">
      <c r="O203" s="18"/>
      <c r="P203" s="18"/>
      <c r="Q203" s="18"/>
    </row>
    <row r="204" spans="15:17" x14ac:dyDescent="0.3">
      <c r="O204" s="18"/>
      <c r="P204" s="18"/>
      <c r="Q204" s="18"/>
    </row>
    <row r="205" spans="15:17" x14ac:dyDescent="0.3">
      <c r="O205" s="18"/>
      <c r="P205" s="18"/>
      <c r="Q205" s="18"/>
    </row>
    <row r="206" spans="15:17" x14ac:dyDescent="0.3">
      <c r="O206" s="18"/>
      <c r="P206" s="18"/>
      <c r="Q206" s="18"/>
    </row>
    <row r="207" spans="15:17" x14ac:dyDescent="0.3">
      <c r="O207" s="18"/>
      <c r="P207" s="18"/>
      <c r="Q207" s="18"/>
    </row>
    <row r="208" spans="15:17" x14ac:dyDescent="0.3">
      <c r="O208" s="18"/>
      <c r="P208" s="18"/>
      <c r="Q208" s="18"/>
    </row>
    <row r="209" spans="15:17" x14ac:dyDescent="0.3">
      <c r="O209" s="18"/>
      <c r="P209" s="18"/>
      <c r="Q209" s="18"/>
    </row>
    <row r="210" spans="15:17" x14ac:dyDescent="0.3">
      <c r="O210" s="18"/>
      <c r="P210" s="18"/>
      <c r="Q210" s="18"/>
    </row>
    <row r="211" spans="15:17" x14ac:dyDescent="0.3">
      <c r="O211" s="18"/>
      <c r="P211" s="18"/>
      <c r="Q211" s="18"/>
    </row>
    <row r="212" spans="15:17" x14ac:dyDescent="0.3">
      <c r="O212" s="18"/>
      <c r="P212" s="18"/>
      <c r="Q212" s="18"/>
    </row>
    <row r="213" spans="15:17" x14ac:dyDescent="0.3">
      <c r="O213" s="18"/>
      <c r="P213" s="18"/>
      <c r="Q213" s="18"/>
    </row>
    <row r="214" spans="15:17" x14ac:dyDescent="0.3">
      <c r="O214" s="18"/>
      <c r="P214" s="18"/>
      <c r="Q214" s="18"/>
    </row>
    <row r="215" spans="15:17" x14ac:dyDescent="0.3">
      <c r="O215" s="18"/>
      <c r="P215" s="18"/>
      <c r="Q215" s="18"/>
    </row>
    <row r="216" spans="15:17" x14ac:dyDescent="0.3">
      <c r="O216" s="18"/>
      <c r="P216" s="18"/>
      <c r="Q216" s="18"/>
    </row>
    <row r="217" spans="15:17" x14ac:dyDescent="0.3">
      <c r="O217" s="18"/>
      <c r="P217" s="18"/>
      <c r="Q217" s="18"/>
    </row>
    <row r="218" spans="15:17" x14ac:dyDescent="0.3">
      <c r="O218" s="18"/>
      <c r="P218" s="18"/>
      <c r="Q218" s="18"/>
    </row>
    <row r="219" spans="15:17" x14ac:dyDescent="0.3">
      <c r="O219" s="18"/>
      <c r="P219" s="18"/>
      <c r="Q219" s="18"/>
    </row>
    <row r="220" spans="15:17" x14ac:dyDescent="0.3">
      <c r="O220" s="18"/>
      <c r="P220" s="18"/>
      <c r="Q220" s="18"/>
    </row>
    <row r="221" spans="15:17" x14ac:dyDescent="0.3">
      <c r="O221" s="18"/>
      <c r="P221" s="18"/>
      <c r="Q221" s="18"/>
    </row>
    <row r="222" spans="15:17" x14ac:dyDescent="0.3">
      <c r="O222" s="18"/>
      <c r="P222" s="18"/>
      <c r="Q222" s="18"/>
    </row>
    <row r="223" spans="15:17" x14ac:dyDescent="0.3">
      <c r="O223" s="18"/>
      <c r="P223" s="18"/>
      <c r="Q223" s="18"/>
    </row>
    <row r="224" spans="15:17" x14ac:dyDescent="0.3">
      <c r="O224" s="18"/>
      <c r="P224" s="18"/>
      <c r="Q224" s="18"/>
    </row>
    <row r="225" spans="15:17" x14ac:dyDescent="0.3">
      <c r="O225" s="18"/>
      <c r="P225" s="18"/>
      <c r="Q225" s="18"/>
    </row>
    <row r="226" spans="15:17" x14ac:dyDescent="0.3">
      <c r="O226" s="18"/>
      <c r="P226" s="18"/>
      <c r="Q226" s="18"/>
    </row>
    <row r="227" spans="15:17" x14ac:dyDescent="0.3">
      <c r="O227" s="18"/>
      <c r="P227" s="18"/>
      <c r="Q227" s="18"/>
    </row>
    <row r="228" spans="15:17" x14ac:dyDescent="0.3">
      <c r="O228" s="18"/>
      <c r="P228" s="18"/>
      <c r="Q228" s="18"/>
    </row>
    <row r="229" spans="15:17" x14ac:dyDescent="0.3">
      <c r="O229" s="18"/>
      <c r="P229" s="18"/>
      <c r="Q229" s="18"/>
    </row>
    <row r="230" spans="15:17" x14ac:dyDescent="0.3">
      <c r="O230" s="18"/>
      <c r="P230" s="18"/>
      <c r="Q230" s="18"/>
    </row>
    <row r="231" spans="15:17" x14ac:dyDescent="0.3">
      <c r="O231" s="18"/>
      <c r="P231" s="18"/>
      <c r="Q231" s="18"/>
    </row>
    <row r="232" spans="15:17" x14ac:dyDescent="0.3">
      <c r="O232" s="18"/>
      <c r="P232" s="18"/>
      <c r="Q232" s="18"/>
    </row>
    <row r="233" spans="15:17" x14ac:dyDescent="0.3">
      <c r="O233" s="18"/>
      <c r="P233" s="18"/>
      <c r="Q233" s="18"/>
    </row>
    <row r="234" spans="15:17" x14ac:dyDescent="0.3">
      <c r="O234" s="18"/>
      <c r="P234" s="18"/>
      <c r="Q234" s="18"/>
    </row>
    <row r="235" spans="15:17" x14ac:dyDescent="0.3">
      <c r="O235" s="18"/>
      <c r="P235" s="18"/>
      <c r="Q235" s="18"/>
    </row>
    <row r="236" spans="15:17" x14ac:dyDescent="0.3">
      <c r="O236" s="18"/>
      <c r="P236" s="18"/>
      <c r="Q236" s="18"/>
    </row>
    <row r="237" spans="15:17" x14ac:dyDescent="0.3">
      <c r="O237" s="18"/>
      <c r="P237" s="18"/>
      <c r="Q237" s="18"/>
    </row>
    <row r="238" spans="15:17" x14ac:dyDescent="0.3">
      <c r="O238" s="18"/>
      <c r="P238" s="18"/>
      <c r="Q238" s="18"/>
    </row>
    <row r="239" spans="15:17" x14ac:dyDescent="0.3">
      <c r="O239" s="18"/>
      <c r="P239" s="18"/>
      <c r="Q239" s="18"/>
    </row>
    <row r="240" spans="15:17" x14ac:dyDescent="0.3">
      <c r="O240" s="18"/>
      <c r="P240" s="18"/>
      <c r="Q240" s="18"/>
    </row>
    <row r="241" spans="15:17" x14ac:dyDescent="0.3">
      <c r="O241" s="18"/>
      <c r="P241" s="18"/>
      <c r="Q241" s="18"/>
    </row>
    <row r="242" spans="15:17" x14ac:dyDescent="0.3">
      <c r="O242" s="18"/>
      <c r="P242" s="18"/>
      <c r="Q242" s="18"/>
    </row>
    <row r="243" spans="15:17" x14ac:dyDescent="0.3">
      <c r="O243" s="18"/>
      <c r="P243" s="18"/>
      <c r="Q243" s="18"/>
    </row>
    <row r="244" spans="15:17" x14ac:dyDescent="0.3">
      <c r="O244" s="18"/>
      <c r="P244" s="18"/>
      <c r="Q244" s="18"/>
    </row>
    <row r="245" spans="15:17" x14ac:dyDescent="0.3">
      <c r="O245" s="18"/>
      <c r="P245" s="18"/>
      <c r="Q245" s="18"/>
    </row>
    <row r="246" spans="15:17" x14ac:dyDescent="0.3">
      <c r="O246" s="18"/>
      <c r="P246" s="18"/>
      <c r="Q246" s="18"/>
    </row>
    <row r="247" spans="15:17" x14ac:dyDescent="0.3">
      <c r="O247" s="18"/>
      <c r="P247" s="18"/>
      <c r="Q247" s="18"/>
    </row>
    <row r="248" spans="15:17" x14ac:dyDescent="0.3">
      <c r="O248" s="18"/>
      <c r="P248" s="18"/>
      <c r="Q248" s="18"/>
    </row>
    <row r="249" spans="15:17" x14ac:dyDescent="0.3">
      <c r="O249" s="18"/>
      <c r="P249" s="18"/>
      <c r="Q249" s="18"/>
    </row>
    <row r="250" spans="15:17" x14ac:dyDescent="0.3">
      <c r="O250" s="18"/>
      <c r="P250" s="18"/>
      <c r="Q250" s="18"/>
    </row>
    <row r="251" spans="15:17" x14ac:dyDescent="0.3">
      <c r="O251" s="18"/>
      <c r="P251" s="18"/>
      <c r="Q251" s="18"/>
    </row>
    <row r="252" spans="15:17" x14ac:dyDescent="0.3">
      <c r="O252" s="18"/>
      <c r="P252" s="18"/>
      <c r="Q252" s="18"/>
    </row>
    <row r="253" spans="15:17" x14ac:dyDescent="0.3">
      <c r="O253" s="18"/>
      <c r="P253" s="18"/>
      <c r="Q253" s="18"/>
    </row>
    <row r="254" spans="15:17" x14ac:dyDescent="0.3">
      <c r="O254" s="18"/>
      <c r="P254" s="18"/>
      <c r="Q254" s="18"/>
    </row>
    <row r="255" spans="15:17" x14ac:dyDescent="0.3">
      <c r="O255" s="18"/>
      <c r="P255" s="18"/>
      <c r="Q255" s="18"/>
    </row>
    <row r="256" spans="15:17" x14ac:dyDescent="0.3">
      <c r="O256" s="18"/>
      <c r="P256" s="18"/>
      <c r="Q256" s="18"/>
    </row>
    <row r="257" spans="15:17" x14ac:dyDescent="0.3">
      <c r="O257" s="18"/>
      <c r="P257" s="18"/>
      <c r="Q257" s="18"/>
    </row>
    <row r="258" spans="15:17" x14ac:dyDescent="0.3">
      <c r="O258" s="18"/>
      <c r="P258" s="18"/>
      <c r="Q258" s="18"/>
    </row>
    <row r="259" spans="15:17" x14ac:dyDescent="0.3">
      <c r="O259" s="18"/>
      <c r="P259" s="18"/>
      <c r="Q259" s="18"/>
    </row>
    <row r="260" spans="15:17" x14ac:dyDescent="0.3">
      <c r="O260" s="18"/>
      <c r="P260" s="18"/>
      <c r="Q260" s="18"/>
    </row>
    <row r="261" spans="15:17" x14ac:dyDescent="0.3">
      <c r="O261" s="18"/>
      <c r="P261" s="18"/>
      <c r="Q261" s="18"/>
    </row>
    <row r="262" spans="15:17" x14ac:dyDescent="0.3">
      <c r="O262" s="18"/>
      <c r="P262" s="18"/>
      <c r="Q262" s="18"/>
    </row>
    <row r="263" spans="15:17" x14ac:dyDescent="0.3">
      <c r="O263" s="18"/>
      <c r="P263" s="18"/>
      <c r="Q263" s="18"/>
    </row>
    <row r="264" spans="15:17" x14ac:dyDescent="0.3">
      <c r="O264" s="18"/>
      <c r="P264" s="18"/>
      <c r="Q264" s="18"/>
    </row>
    <row r="265" spans="15:17" x14ac:dyDescent="0.3">
      <c r="O265" s="18"/>
      <c r="P265" s="18"/>
      <c r="Q265" s="18"/>
    </row>
    <row r="266" spans="15:17" x14ac:dyDescent="0.3">
      <c r="O266" s="18"/>
      <c r="P266" s="18"/>
      <c r="Q266" s="18"/>
    </row>
    <row r="267" spans="15:17" x14ac:dyDescent="0.3">
      <c r="O267" s="18"/>
      <c r="P267" s="18"/>
      <c r="Q267" s="18"/>
    </row>
    <row r="268" spans="15:17" x14ac:dyDescent="0.3">
      <c r="O268" s="18"/>
      <c r="P268" s="18"/>
      <c r="Q268" s="18"/>
    </row>
    <row r="269" spans="15:17" x14ac:dyDescent="0.3">
      <c r="O269" s="18"/>
      <c r="P269" s="18"/>
      <c r="Q269" s="18"/>
    </row>
    <row r="270" spans="15:17" x14ac:dyDescent="0.3">
      <c r="O270" s="18"/>
      <c r="P270" s="18"/>
      <c r="Q270" s="18"/>
    </row>
    <row r="271" spans="15:17" x14ac:dyDescent="0.3">
      <c r="O271" s="18"/>
      <c r="P271" s="18"/>
      <c r="Q271" s="18"/>
    </row>
  </sheetData>
  <mergeCells count="3">
    <mergeCell ref="B2:H2"/>
    <mergeCell ref="B8:B25"/>
    <mergeCell ref="B28:B7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A47F-86FA-4BAD-A6A7-F49860526A3A}">
  <dimension ref="A1:R7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5.44140625" bestFit="1" customWidth="1"/>
    <col min="5" max="5" width="19.109375" customWidth="1"/>
    <col min="6" max="6" width="15" bestFit="1" customWidth="1"/>
    <col min="7" max="7" width="15.5546875" bestFit="1" customWidth="1"/>
    <col min="8" max="8" width="18" bestFit="1" customWidth="1"/>
    <col min="9" max="9" width="10.5546875" bestFit="1" customWidth="1"/>
    <col min="10" max="10" width="15.21875" bestFit="1" customWidth="1"/>
    <col min="11" max="11" width="9.6640625" customWidth="1"/>
    <col min="12" max="14" width="16.5546875" bestFit="1" customWidth="1"/>
    <col min="15" max="15" width="15.5546875" bestFit="1" customWidth="1"/>
    <col min="16" max="16" width="18" bestFit="1" customWidth="1"/>
    <col min="17" max="17" width="10.5546875" bestFit="1" customWidth="1"/>
    <col min="18" max="18" width="15.21875" bestFit="1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1:18" ht="17.25" customHeight="1" x14ac:dyDescent="0.3"/>
    <row r="2" spans="1:18" ht="26.25" customHeight="1" x14ac:dyDescent="0.6">
      <c r="B2" s="37" t="s">
        <v>162</v>
      </c>
      <c r="C2" s="37"/>
      <c r="D2" s="37"/>
      <c r="E2" s="37"/>
      <c r="F2" s="37"/>
      <c r="G2" s="37"/>
      <c r="H2" s="37"/>
      <c r="M2" s="1"/>
    </row>
    <row r="3" spans="1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8" ht="15" customHeight="1" x14ac:dyDescent="0.3">
      <c r="B4" s="6"/>
      <c r="R4" s="7"/>
    </row>
    <row r="5" spans="1:18" ht="138" customHeight="1" x14ac:dyDescent="0.3">
      <c r="B5" s="29" t="s">
        <v>67</v>
      </c>
    </row>
    <row r="6" spans="1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1:18" ht="15" customHeight="1" x14ac:dyDescent="0.6">
      <c r="B7" s="6"/>
      <c r="C7" s="30"/>
      <c r="D7" s="30"/>
      <c r="E7" s="31"/>
      <c r="F7" s="31"/>
      <c r="G7" s="31"/>
      <c r="H7" s="10"/>
      <c r="I7" s="10"/>
      <c r="J7" s="10"/>
      <c r="K7" s="10"/>
      <c r="L7" s="10"/>
      <c r="M7" s="10"/>
      <c r="N7" s="10"/>
      <c r="O7" s="10"/>
      <c r="P7" s="32"/>
      <c r="Q7" s="10"/>
    </row>
    <row r="8" spans="1:18" ht="15" customHeight="1" x14ac:dyDescent="0.3">
      <c r="A8" s="38"/>
      <c r="B8" s="40" t="s">
        <v>163</v>
      </c>
      <c r="C8" s="33"/>
      <c r="D8" s="33"/>
      <c r="E8" s="33"/>
      <c r="F8" s="31"/>
      <c r="G8" s="31"/>
      <c r="H8" s="10"/>
      <c r="I8" s="10"/>
      <c r="J8" s="10"/>
      <c r="K8" s="10"/>
      <c r="L8" s="10"/>
      <c r="M8" s="10"/>
      <c r="N8" s="10"/>
      <c r="O8" s="10"/>
      <c r="P8" s="32"/>
      <c r="Q8" s="10"/>
    </row>
    <row r="9" spans="1:18" ht="15" customHeight="1" x14ac:dyDescent="0.6">
      <c r="A9" s="38"/>
      <c r="B9" s="40"/>
      <c r="C9" s="30"/>
      <c r="D9" s="30"/>
      <c r="E9" s="31"/>
      <c r="F9" s="31"/>
      <c r="G9" s="31"/>
      <c r="H9" s="10"/>
      <c r="I9" s="10"/>
      <c r="J9" s="10"/>
      <c r="K9" s="10"/>
      <c r="L9" s="10"/>
      <c r="M9" s="10"/>
      <c r="N9" s="10"/>
      <c r="O9" s="10"/>
      <c r="P9" s="32"/>
      <c r="Q9" s="10"/>
    </row>
    <row r="10" spans="1:18" ht="15" customHeight="1" x14ac:dyDescent="0.6">
      <c r="A10" s="38"/>
      <c r="B10" s="40"/>
      <c r="C10" s="30"/>
      <c r="D10" s="30"/>
      <c r="E10" s="31"/>
      <c r="F10" s="31"/>
      <c r="G10" s="31"/>
      <c r="H10" s="10"/>
      <c r="I10" s="10"/>
      <c r="J10" s="10"/>
      <c r="K10" s="10"/>
      <c r="L10" s="10"/>
      <c r="M10" s="10"/>
      <c r="N10" s="10"/>
      <c r="O10" s="10"/>
      <c r="P10" s="32"/>
      <c r="Q10" s="10"/>
    </row>
    <row r="11" spans="1:18" ht="15" customHeight="1" x14ac:dyDescent="0.6">
      <c r="A11" s="38"/>
      <c r="B11" s="40"/>
      <c r="C11" s="30"/>
      <c r="D11" s="30"/>
      <c r="E11" s="31"/>
      <c r="F11" s="31"/>
      <c r="G11" s="31"/>
      <c r="H11" s="10"/>
      <c r="I11" s="10"/>
      <c r="J11" s="10"/>
      <c r="K11" s="10"/>
      <c r="L11" s="10"/>
      <c r="M11" s="10"/>
      <c r="N11" s="10"/>
      <c r="O11" s="10"/>
      <c r="P11" s="32"/>
      <c r="Q11" s="10"/>
    </row>
    <row r="12" spans="1:18" ht="15" customHeight="1" x14ac:dyDescent="0.6">
      <c r="A12" s="38"/>
      <c r="B12" s="40"/>
      <c r="C12" s="30"/>
      <c r="D12" s="30"/>
      <c r="E12" s="31"/>
      <c r="F12" s="31"/>
      <c r="G12" s="31"/>
      <c r="H12" s="10"/>
      <c r="I12" s="10"/>
      <c r="J12" s="10"/>
      <c r="K12" s="10"/>
      <c r="L12" s="10"/>
      <c r="M12" s="10"/>
      <c r="N12" s="10"/>
      <c r="O12" s="10"/>
      <c r="P12" s="32"/>
      <c r="Q12" s="10"/>
    </row>
    <row r="13" spans="1:18" ht="15" customHeight="1" x14ac:dyDescent="0.6">
      <c r="A13" s="38"/>
      <c r="B13" s="40"/>
      <c r="C13" s="30"/>
      <c r="D13" s="30"/>
      <c r="E13" s="31"/>
      <c r="F13" s="31"/>
      <c r="G13" s="31"/>
      <c r="H13" s="10"/>
      <c r="I13" s="10"/>
      <c r="J13" s="10"/>
      <c r="K13" s="10"/>
      <c r="L13" s="10"/>
      <c r="M13" s="10"/>
      <c r="N13" s="10"/>
      <c r="O13" s="10"/>
      <c r="P13" s="32"/>
      <c r="Q13" s="10"/>
    </row>
    <row r="14" spans="1:18" ht="15" customHeight="1" x14ac:dyDescent="0.6">
      <c r="A14" s="38"/>
      <c r="B14" s="40"/>
      <c r="C14" s="30"/>
      <c r="D14" s="30"/>
      <c r="E14" s="31"/>
      <c r="F14" s="31"/>
      <c r="G14" s="31"/>
      <c r="H14" s="10"/>
      <c r="I14" s="10"/>
      <c r="J14" s="10"/>
      <c r="K14" s="10"/>
      <c r="L14" s="10"/>
      <c r="M14" s="10"/>
      <c r="N14" s="10"/>
      <c r="O14" s="10"/>
      <c r="P14" s="32"/>
      <c r="Q14" s="10"/>
    </row>
    <row r="15" spans="1:18" ht="15" customHeight="1" x14ac:dyDescent="0.6">
      <c r="A15" s="38"/>
      <c r="B15" s="40"/>
      <c r="C15" s="30"/>
      <c r="D15" s="30"/>
      <c r="E15" s="31"/>
      <c r="F15" s="31"/>
      <c r="G15" s="31"/>
      <c r="H15" s="10"/>
      <c r="I15" s="10"/>
      <c r="J15" s="10"/>
      <c r="K15" s="10"/>
      <c r="L15" s="10"/>
      <c r="M15" s="10"/>
      <c r="N15" s="10"/>
      <c r="O15" s="10"/>
      <c r="P15" s="32"/>
      <c r="Q15" s="10"/>
    </row>
    <row r="16" spans="1:18" ht="15" customHeight="1" x14ac:dyDescent="0.6">
      <c r="A16" s="38"/>
      <c r="B16" s="40"/>
      <c r="C16" s="30"/>
      <c r="D16" s="30"/>
      <c r="E16" s="31"/>
      <c r="F16" s="31"/>
      <c r="G16" s="31"/>
      <c r="H16" s="10"/>
      <c r="I16" s="10"/>
      <c r="J16" s="10"/>
      <c r="K16" s="10"/>
      <c r="L16" s="10"/>
      <c r="M16" s="10"/>
      <c r="N16" s="10"/>
      <c r="O16" s="10"/>
      <c r="P16" s="32"/>
      <c r="Q16" s="10"/>
    </row>
    <row r="17" spans="1:18" ht="15" customHeight="1" x14ac:dyDescent="0.6">
      <c r="A17" s="38"/>
      <c r="B17" s="40"/>
      <c r="C17" s="30"/>
      <c r="D17" s="30"/>
      <c r="E17" s="31"/>
      <c r="F17" s="31"/>
      <c r="G17" s="31"/>
      <c r="H17" s="10"/>
      <c r="I17" s="10"/>
      <c r="J17" s="10"/>
      <c r="K17" s="10"/>
      <c r="L17" s="10"/>
      <c r="M17" s="10"/>
      <c r="N17" s="10"/>
      <c r="O17" s="10"/>
      <c r="P17" s="32"/>
      <c r="Q17" s="10"/>
    </row>
    <row r="18" spans="1:18" ht="15" customHeight="1" x14ac:dyDescent="0.6">
      <c r="A18" s="38"/>
      <c r="B18" s="40"/>
      <c r="C18" s="30"/>
      <c r="D18" s="30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32"/>
      <c r="Q18" s="10"/>
    </row>
    <row r="19" spans="1:18" ht="13.5" customHeight="1" x14ac:dyDescent="0.3">
      <c r="A19" s="38"/>
      <c r="B19" s="40"/>
    </row>
    <row r="20" spans="1:18" ht="13.5" customHeight="1" x14ac:dyDescent="0.3">
      <c r="A20" s="38"/>
      <c r="B20" s="40"/>
    </row>
    <row r="21" spans="1:18" ht="13.5" customHeight="1" x14ac:dyDescent="0.3">
      <c r="A21" s="38"/>
      <c r="B21" s="40"/>
    </row>
    <row r="22" spans="1:18" ht="13.5" customHeight="1" x14ac:dyDescent="0.3">
      <c r="A22" s="38"/>
      <c r="B22" s="40"/>
    </row>
    <row r="23" spans="1:18" ht="13.5" customHeight="1" x14ac:dyDescent="0.3">
      <c r="A23" s="38"/>
      <c r="B23" s="40"/>
    </row>
    <row r="24" spans="1:18" ht="13.5" customHeight="1" x14ac:dyDescent="0.3">
      <c r="A24" s="38"/>
      <c r="B24" s="40"/>
    </row>
    <row r="25" spans="1:18" ht="15" customHeight="1" thickBot="1" x14ac:dyDescent="0.65">
      <c r="A25" s="38"/>
      <c r="B25" s="41"/>
      <c r="C25" s="2"/>
      <c r="D25" s="2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5"/>
      <c r="Q25" s="4"/>
    </row>
    <row r="26" spans="1:18" ht="15" customHeight="1" x14ac:dyDescent="0.3">
      <c r="A26" s="38"/>
      <c r="B26" s="6"/>
      <c r="D26" s="26" t="s">
        <v>5</v>
      </c>
      <c r="E26" t="s" vm="5">
        <v>6</v>
      </c>
      <c r="L26" s="26" t="s">
        <v>5</v>
      </c>
      <c r="M26" t="s" vm="5">
        <v>6</v>
      </c>
    </row>
    <row r="27" spans="1:18" x14ac:dyDescent="0.3">
      <c r="A27" s="38"/>
      <c r="B27" s="38" t="s">
        <v>164</v>
      </c>
      <c r="C27" s="28"/>
      <c r="D27" s="26" t="s">
        <v>36</v>
      </c>
      <c r="E27" t="s" vm="6">
        <v>28</v>
      </c>
      <c r="F27" s="18"/>
      <c r="G27" s="18"/>
      <c r="L27" s="26" t="s">
        <v>36</v>
      </c>
      <c r="M27" t="s" vm="8">
        <v>29</v>
      </c>
      <c r="N27" s="18"/>
      <c r="O27" s="18"/>
    </row>
    <row r="28" spans="1:18" x14ac:dyDescent="0.3">
      <c r="A28" s="38"/>
      <c r="B28" s="38"/>
      <c r="C28" s="28"/>
      <c r="D28" s="26" t="s">
        <v>54</v>
      </c>
      <c r="E28" t="s" vm="7">
        <v>55</v>
      </c>
      <c r="G28" s="18"/>
      <c r="L28" s="26" t="s">
        <v>54</v>
      </c>
      <c r="M28" t="s" vm="7">
        <v>55</v>
      </c>
      <c r="O28" s="18"/>
    </row>
    <row r="29" spans="1:18" x14ac:dyDescent="0.3">
      <c r="A29" s="38"/>
      <c r="B29" s="38"/>
      <c r="C29" s="28"/>
    </row>
    <row r="30" spans="1:18" x14ac:dyDescent="0.3">
      <c r="A30" s="38"/>
      <c r="B30" s="38"/>
      <c r="C30" s="28"/>
      <c r="H30" s="26" t="s">
        <v>9</v>
      </c>
      <c r="P30" s="26" t="s">
        <v>9</v>
      </c>
    </row>
    <row r="31" spans="1:18" x14ac:dyDescent="0.3">
      <c r="A31" s="38"/>
      <c r="B31" s="38"/>
      <c r="C31" s="28"/>
      <c r="D31" s="26" t="s">
        <v>15</v>
      </c>
      <c r="E31" s="26" t="s">
        <v>56</v>
      </c>
      <c r="F31" s="26" t="s">
        <v>11</v>
      </c>
      <c r="G31" s="26" t="s">
        <v>10</v>
      </c>
      <c r="H31" t="s">
        <v>57</v>
      </c>
      <c r="I31" t="s">
        <v>2</v>
      </c>
      <c r="J31" t="s">
        <v>4</v>
      </c>
      <c r="L31" s="26" t="s">
        <v>15</v>
      </c>
      <c r="M31" s="26" t="s">
        <v>56</v>
      </c>
      <c r="N31" s="26" t="s">
        <v>11</v>
      </c>
      <c r="O31" s="26" t="s">
        <v>10</v>
      </c>
      <c r="P31" t="s">
        <v>57</v>
      </c>
      <c r="Q31" t="s">
        <v>2</v>
      </c>
      <c r="R31" t="s">
        <v>4</v>
      </c>
    </row>
    <row r="32" spans="1:18" x14ac:dyDescent="0.3">
      <c r="A32" s="38"/>
      <c r="B32" s="38"/>
      <c r="C32" s="28"/>
      <c r="D32" t="s">
        <v>129</v>
      </c>
      <c r="E32" t="s">
        <v>175</v>
      </c>
      <c r="F32" t="s">
        <v>135</v>
      </c>
      <c r="G32" t="s">
        <v>121</v>
      </c>
      <c r="H32" s="34">
        <v>4057.32</v>
      </c>
      <c r="I32" s="34">
        <v>2057.3200000000002</v>
      </c>
      <c r="J32" s="25">
        <v>34</v>
      </c>
      <c r="L32" t="s">
        <v>129</v>
      </c>
      <c r="M32" t="s">
        <v>169</v>
      </c>
      <c r="N32" t="s">
        <v>132</v>
      </c>
      <c r="O32" t="s">
        <v>118</v>
      </c>
      <c r="P32" s="34">
        <v>7627.43</v>
      </c>
      <c r="Q32" s="34">
        <v>3696.61</v>
      </c>
      <c r="R32" s="25">
        <v>56</v>
      </c>
    </row>
    <row r="33" spans="1:18" x14ac:dyDescent="0.3">
      <c r="A33" s="38"/>
      <c r="B33" s="38"/>
      <c r="C33" s="28"/>
      <c r="E33" t="s">
        <v>176</v>
      </c>
      <c r="F33" t="s">
        <v>134</v>
      </c>
      <c r="G33" t="s">
        <v>120</v>
      </c>
      <c r="H33" s="34">
        <v>2127.6</v>
      </c>
      <c r="I33" s="34">
        <v>2127.6</v>
      </c>
      <c r="J33" s="25">
        <v>0</v>
      </c>
      <c r="M33" t="s">
        <v>170</v>
      </c>
      <c r="N33" t="s">
        <v>131</v>
      </c>
      <c r="O33" t="s">
        <v>118</v>
      </c>
      <c r="P33" s="34">
        <v>6685</v>
      </c>
      <c r="Q33" s="34">
        <v>6685</v>
      </c>
      <c r="R33" s="25">
        <v>0</v>
      </c>
    </row>
    <row r="34" spans="1:18" x14ac:dyDescent="0.3">
      <c r="A34" s="38"/>
      <c r="B34" s="38"/>
      <c r="C34" s="28"/>
      <c r="E34" t="s">
        <v>171</v>
      </c>
      <c r="F34" t="s">
        <v>127</v>
      </c>
      <c r="G34" t="s">
        <v>118</v>
      </c>
      <c r="H34" s="34">
        <v>10327.67</v>
      </c>
      <c r="I34" s="34">
        <v>10327.67</v>
      </c>
      <c r="J34" s="25">
        <v>0</v>
      </c>
      <c r="M34" t="s">
        <v>171</v>
      </c>
      <c r="N34" t="s">
        <v>130</v>
      </c>
      <c r="O34" t="s">
        <v>119</v>
      </c>
      <c r="P34" s="34">
        <v>17463.599999999999</v>
      </c>
      <c r="Q34" s="34">
        <v>7463.6</v>
      </c>
      <c r="R34" s="25">
        <v>3</v>
      </c>
    </row>
    <row r="35" spans="1:18" x14ac:dyDescent="0.3">
      <c r="A35" s="38"/>
      <c r="B35" s="38"/>
      <c r="C35" s="28"/>
      <c r="D35" t="s">
        <v>174</v>
      </c>
      <c r="H35" s="34">
        <v>16512.59</v>
      </c>
      <c r="I35" s="34">
        <v>14512.59</v>
      </c>
      <c r="J35" s="25">
        <v>34</v>
      </c>
      <c r="M35" t="s">
        <v>172</v>
      </c>
      <c r="N35" t="s">
        <v>141</v>
      </c>
      <c r="O35" t="s">
        <v>3</v>
      </c>
      <c r="P35" s="34">
        <v>560.08000000000004</v>
      </c>
      <c r="Q35" s="34">
        <v>560.08000000000004</v>
      </c>
      <c r="R35" s="25">
        <v>0</v>
      </c>
    </row>
    <row r="36" spans="1:18" x14ac:dyDescent="0.3">
      <c r="A36" s="38"/>
      <c r="B36" s="38"/>
      <c r="C36" s="28"/>
      <c r="M36" t="s">
        <v>172</v>
      </c>
      <c r="N36" t="s">
        <v>136</v>
      </c>
      <c r="O36" t="s">
        <v>3</v>
      </c>
      <c r="P36" s="34">
        <v>1440.02</v>
      </c>
      <c r="Q36" s="34">
        <v>1440.02</v>
      </c>
      <c r="R36" s="25">
        <v>0</v>
      </c>
    </row>
    <row r="37" spans="1:18" x14ac:dyDescent="0.3">
      <c r="A37" s="38"/>
      <c r="B37" s="38"/>
      <c r="C37" s="28"/>
      <c r="M37" t="s">
        <v>172</v>
      </c>
      <c r="N37" t="s">
        <v>143</v>
      </c>
      <c r="O37" t="s">
        <v>3</v>
      </c>
      <c r="P37" s="34">
        <v>364.37</v>
      </c>
      <c r="Q37" s="34">
        <v>364.37</v>
      </c>
      <c r="R37" s="25">
        <v>0</v>
      </c>
    </row>
    <row r="38" spans="1:18" ht="15" customHeight="1" x14ac:dyDescent="0.3">
      <c r="A38" s="38"/>
      <c r="B38" s="38"/>
      <c r="C38" s="28"/>
      <c r="M38" t="s">
        <v>172</v>
      </c>
      <c r="N38" t="s">
        <v>144</v>
      </c>
      <c r="O38" t="s">
        <v>3</v>
      </c>
      <c r="P38" s="34">
        <v>148.34</v>
      </c>
      <c r="Q38" s="34">
        <v>148.34</v>
      </c>
      <c r="R38" s="25">
        <v>0</v>
      </c>
    </row>
    <row r="39" spans="1:18" x14ac:dyDescent="0.3">
      <c r="A39" s="38"/>
      <c r="B39" s="38"/>
      <c r="C39" s="28"/>
      <c r="M39" t="s">
        <v>172</v>
      </c>
      <c r="N39" t="s">
        <v>145</v>
      </c>
      <c r="O39" t="s">
        <v>3</v>
      </c>
      <c r="P39" s="34">
        <v>97.07</v>
      </c>
      <c r="Q39" s="34">
        <v>97.07</v>
      </c>
      <c r="R39" s="25">
        <v>0</v>
      </c>
    </row>
    <row r="40" spans="1:18" x14ac:dyDescent="0.3">
      <c r="A40" s="38"/>
      <c r="B40" s="38"/>
      <c r="C40" s="28"/>
      <c r="M40" t="s">
        <v>172</v>
      </c>
      <c r="N40" t="s">
        <v>147</v>
      </c>
      <c r="O40" t="s">
        <v>3</v>
      </c>
      <c r="P40" s="34">
        <v>16.600000000000001</v>
      </c>
      <c r="Q40" s="34">
        <v>16.600000000000001</v>
      </c>
      <c r="R40" s="25">
        <v>0</v>
      </c>
    </row>
    <row r="41" spans="1:18" x14ac:dyDescent="0.3">
      <c r="A41" s="38"/>
      <c r="B41" s="38"/>
      <c r="C41" s="28"/>
      <c r="M41" t="s">
        <v>172</v>
      </c>
      <c r="N41" t="s">
        <v>146</v>
      </c>
      <c r="O41" t="s">
        <v>3</v>
      </c>
      <c r="P41" s="34">
        <v>16.600000000000001</v>
      </c>
      <c r="Q41" s="34">
        <v>16.600000000000001</v>
      </c>
      <c r="R41" s="25">
        <v>0</v>
      </c>
    </row>
    <row r="42" spans="1:18" x14ac:dyDescent="0.3">
      <c r="A42" s="38"/>
      <c r="B42" s="38"/>
      <c r="C42" s="28"/>
      <c r="M42" t="s">
        <v>172</v>
      </c>
      <c r="N42" t="s">
        <v>148</v>
      </c>
      <c r="O42" t="s">
        <v>3</v>
      </c>
      <c r="P42" s="34">
        <v>13.28</v>
      </c>
      <c r="Q42" s="34">
        <v>13.28</v>
      </c>
      <c r="R42" s="25">
        <v>0</v>
      </c>
    </row>
    <row r="43" spans="1:18" x14ac:dyDescent="0.3">
      <c r="A43" s="38"/>
      <c r="B43" s="38"/>
      <c r="C43" s="28"/>
      <c r="M43" t="s">
        <v>172</v>
      </c>
      <c r="N43" t="s">
        <v>149</v>
      </c>
      <c r="O43" t="s">
        <v>3</v>
      </c>
      <c r="P43" s="34">
        <v>9.9600000000000009</v>
      </c>
      <c r="Q43" s="34">
        <v>9.9600000000000009</v>
      </c>
      <c r="R43" s="25">
        <v>0</v>
      </c>
    </row>
    <row r="44" spans="1:18" x14ac:dyDescent="0.3">
      <c r="A44" s="38"/>
      <c r="B44" s="38"/>
      <c r="C44" s="28"/>
      <c r="M44" t="s">
        <v>172</v>
      </c>
      <c r="N44" t="s">
        <v>142</v>
      </c>
      <c r="O44" t="s">
        <v>3</v>
      </c>
      <c r="P44" s="34">
        <v>508.87</v>
      </c>
      <c r="Q44" s="34">
        <v>508.87</v>
      </c>
      <c r="R44" s="25">
        <v>0</v>
      </c>
    </row>
    <row r="45" spans="1:18" x14ac:dyDescent="0.3">
      <c r="A45" s="38"/>
      <c r="B45" s="38"/>
      <c r="C45" s="28"/>
      <c r="M45" t="s">
        <v>172</v>
      </c>
      <c r="N45" t="s">
        <v>137</v>
      </c>
      <c r="O45" t="s">
        <v>3</v>
      </c>
      <c r="P45" s="34">
        <v>684.6</v>
      </c>
      <c r="Q45" s="34">
        <v>684.6</v>
      </c>
      <c r="R45" s="25">
        <v>0</v>
      </c>
    </row>
    <row r="46" spans="1:18" x14ac:dyDescent="0.3">
      <c r="A46" s="38"/>
      <c r="B46" s="38"/>
      <c r="C46" s="28"/>
      <c r="M46" t="s">
        <v>172</v>
      </c>
      <c r="N46" t="s">
        <v>138</v>
      </c>
      <c r="O46" t="s">
        <v>3</v>
      </c>
      <c r="P46" s="34">
        <v>671.76</v>
      </c>
      <c r="Q46" s="34">
        <v>671.76</v>
      </c>
      <c r="R46" s="25">
        <v>0</v>
      </c>
    </row>
    <row r="47" spans="1:18" x14ac:dyDescent="0.3">
      <c r="A47" s="38"/>
      <c r="B47" s="38"/>
      <c r="C47" s="28"/>
      <c r="M47" t="s">
        <v>172</v>
      </c>
      <c r="N47" t="s">
        <v>139</v>
      </c>
      <c r="O47" t="s">
        <v>3</v>
      </c>
      <c r="P47" s="34">
        <v>632.1</v>
      </c>
      <c r="Q47" s="34">
        <v>632.1</v>
      </c>
      <c r="R47" s="25">
        <v>0</v>
      </c>
    </row>
    <row r="48" spans="1:18" x14ac:dyDescent="0.3">
      <c r="A48" s="38"/>
      <c r="B48" s="38"/>
      <c r="C48" s="28"/>
      <c r="M48" t="s">
        <v>172</v>
      </c>
      <c r="N48" t="s">
        <v>140</v>
      </c>
      <c r="O48" t="s">
        <v>3</v>
      </c>
      <c r="P48" s="34">
        <v>589.23</v>
      </c>
      <c r="Q48" s="34">
        <v>589.23</v>
      </c>
      <c r="R48" s="25">
        <v>0</v>
      </c>
    </row>
    <row r="49" spans="1:18" x14ac:dyDescent="0.3">
      <c r="A49" s="38"/>
      <c r="B49" s="38"/>
      <c r="C49" s="28"/>
      <c r="M49" t="s">
        <v>173</v>
      </c>
      <c r="N49" t="s">
        <v>133</v>
      </c>
      <c r="O49" t="s">
        <v>3</v>
      </c>
      <c r="P49" s="34">
        <v>3147.64</v>
      </c>
      <c r="Q49" s="34">
        <v>3147.64</v>
      </c>
      <c r="R49" s="25">
        <v>0</v>
      </c>
    </row>
    <row r="50" spans="1:18" x14ac:dyDescent="0.3">
      <c r="A50" s="38"/>
      <c r="B50" s="38"/>
      <c r="C50" s="28"/>
      <c r="L50" t="s">
        <v>174</v>
      </c>
      <c r="P50" s="34">
        <v>40676.549999999996</v>
      </c>
      <c r="Q50" s="34">
        <v>26745.729999999989</v>
      </c>
      <c r="R50" s="25">
        <v>59</v>
      </c>
    </row>
    <row r="51" spans="1:18" x14ac:dyDescent="0.3">
      <c r="A51" s="38"/>
      <c r="B51" s="38"/>
      <c r="C51" s="28"/>
    </row>
    <row r="52" spans="1:18" x14ac:dyDescent="0.3">
      <c r="A52" s="38"/>
      <c r="B52" s="38"/>
      <c r="C52" s="28"/>
    </row>
    <row r="53" spans="1:18" x14ac:dyDescent="0.3">
      <c r="A53" s="38"/>
      <c r="B53" s="38"/>
      <c r="C53" s="28"/>
    </row>
    <row r="54" spans="1:18" x14ac:dyDescent="0.3">
      <c r="A54" s="38"/>
      <c r="B54" s="38"/>
      <c r="C54" s="28"/>
    </row>
    <row r="55" spans="1:18" x14ac:dyDescent="0.3">
      <c r="A55" s="38"/>
      <c r="B55" s="38"/>
      <c r="C55" s="28"/>
    </row>
    <row r="56" spans="1:18" x14ac:dyDescent="0.3">
      <c r="A56" s="38"/>
      <c r="B56" s="38"/>
      <c r="C56" s="28"/>
    </row>
    <row r="57" spans="1:18" x14ac:dyDescent="0.3">
      <c r="A57" s="38"/>
      <c r="B57" s="38"/>
      <c r="C57" s="28"/>
    </row>
    <row r="58" spans="1:18" x14ac:dyDescent="0.3">
      <c r="A58" s="38"/>
      <c r="B58" s="38"/>
      <c r="C58" s="28"/>
    </row>
    <row r="59" spans="1:18" x14ac:dyDescent="0.3">
      <c r="A59" s="38"/>
      <c r="B59" s="38"/>
      <c r="C59" s="28"/>
    </row>
    <row r="60" spans="1:18" x14ac:dyDescent="0.3">
      <c r="A60" s="38"/>
      <c r="B60" s="38"/>
      <c r="C60" s="28"/>
    </row>
    <row r="61" spans="1:18" x14ac:dyDescent="0.3">
      <c r="A61" s="38"/>
      <c r="B61" s="38"/>
      <c r="C61" s="28"/>
    </row>
    <row r="62" spans="1:18" x14ac:dyDescent="0.3">
      <c r="B62" s="38"/>
      <c r="C62" s="28"/>
    </row>
    <row r="63" spans="1:18" x14ac:dyDescent="0.3">
      <c r="B63" s="38"/>
      <c r="C63" s="28"/>
    </row>
    <row r="64" spans="1:18" x14ac:dyDescent="0.3">
      <c r="B64" s="38"/>
      <c r="C64" s="28"/>
    </row>
    <row r="65" spans="2:3" x14ac:dyDescent="0.3">
      <c r="B65" s="38"/>
      <c r="C65" s="28"/>
    </row>
    <row r="66" spans="2:3" x14ac:dyDescent="0.3">
      <c r="B66" s="38"/>
      <c r="C66" s="28"/>
    </row>
    <row r="67" spans="2:3" x14ac:dyDescent="0.3">
      <c r="B67" s="38"/>
      <c r="C67" s="28"/>
    </row>
    <row r="68" spans="2:3" x14ac:dyDescent="0.3">
      <c r="B68" s="38"/>
      <c r="C68" s="28"/>
    </row>
    <row r="69" spans="2:3" x14ac:dyDescent="0.3">
      <c r="B69" s="38"/>
      <c r="C69" s="28"/>
    </row>
    <row r="70" spans="2:3" x14ac:dyDescent="0.3">
      <c r="B70" s="38"/>
      <c r="C70" s="28"/>
    </row>
    <row r="71" spans="2:3" x14ac:dyDescent="0.3">
      <c r="B71" s="38"/>
      <c r="C71" s="28"/>
    </row>
    <row r="72" spans="2:3" x14ac:dyDescent="0.3">
      <c r="B72" s="38"/>
      <c r="C72" s="28"/>
    </row>
    <row r="73" spans="2:3" x14ac:dyDescent="0.3">
      <c r="B73" s="38"/>
      <c r="C73" s="28"/>
    </row>
    <row r="74" spans="2:3" x14ac:dyDescent="0.3">
      <c r="B74" s="38"/>
      <c r="C74" s="28"/>
    </row>
    <row r="75" spans="2:3" x14ac:dyDescent="0.3">
      <c r="B75" s="38"/>
      <c r="C75" s="28"/>
    </row>
  </sheetData>
  <mergeCells count="4">
    <mergeCell ref="B2:H2"/>
    <mergeCell ref="A8:A61"/>
    <mergeCell ref="B8:B25"/>
    <mergeCell ref="B27:B75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349E-8E7E-49AB-B504-61FE6B01FD20}">
  <dimension ref="B1:R56"/>
  <sheetViews>
    <sheetView showGridLines="0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0.5546875" bestFit="1" customWidth="1"/>
    <col min="5" max="5" width="9.77734375" bestFit="1" customWidth="1"/>
    <col min="6" max="7" width="16.21875" bestFit="1" customWidth="1"/>
    <col min="8" max="8" width="13.33203125" bestFit="1" customWidth="1"/>
    <col min="9" max="10" width="16.5546875" bestFit="1" customWidth="1"/>
    <col min="11" max="11" width="9.6640625" customWidth="1"/>
    <col min="12" max="12" width="18.77734375" bestFit="1" customWidth="1"/>
    <col min="13" max="13" width="16.109375" bestFit="1" customWidth="1"/>
    <col min="14" max="14" width="11" bestFit="1" customWidth="1"/>
    <col min="15" max="15" width="13.33203125" bestFit="1" customWidth="1"/>
    <col min="16" max="17" width="14.44140625" bestFit="1" customWidth="1"/>
    <col min="18" max="18" width="16.5546875" bestFit="1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37" t="s">
        <v>165</v>
      </c>
      <c r="C2" s="37"/>
      <c r="D2" s="37"/>
      <c r="E2" s="37"/>
      <c r="F2" s="37"/>
      <c r="G2" s="37"/>
      <c r="H2" s="37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29" t="s">
        <v>67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K7" s="6"/>
    </row>
    <row r="8" spans="2:18" x14ac:dyDescent="0.3">
      <c r="B8" s="38" t="s">
        <v>166</v>
      </c>
      <c r="C8" s="28"/>
      <c r="D8" s="26" t="s">
        <v>5</v>
      </c>
      <c r="E8" t="s" vm="9">
        <v>6</v>
      </c>
      <c r="F8" s="18"/>
      <c r="G8" s="18"/>
      <c r="K8" s="38" t="s">
        <v>167</v>
      </c>
      <c r="L8" s="26" t="s">
        <v>5</v>
      </c>
      <c r="M8" t="s" vm="9">
        <v>6</v>
      </c>
      <c r="N8" s="18"/>
      <c r="O8" s="18"/>
    </row>
    <row r="9" spans="2:18" x14ac:dyDescent="0.3">
      <c r="B9" s="38"/>
      <c r="C9" s="28"/>
      <c r="D9" s="26" t="s">
        <v>54</v>
      </c>
      <c r="E9" t="s" vm="10">
        <v>55</v>
      </c>
      <c r="G9" s="18"/>
      <c r="K9" s="38"/>
      <c r="L9" s="26" t="s">
        <v>54</v>
      </c>
      <c r="M9" t="s" vm="10">
        <v>55</v>
      </c>
      <c r="O9" s="18"/>
    </row>
    <row r="10" spans="2:18" x14ac:dyDescent="0.3">
      <c r="B10" s="38"/>
      <c r="C10" s="28"/>
      <c r="K10" s="38"/>
    </row>
    <row r="11" spans="2:18" x14ac:dyDescent="0.3">
      <c r="B11" s="38"/>
      <c r="C11" s="28"/>
      <c r="D11" s="26" t="s">
        <v>58</v>
      </c>
      <c r="F11" s="26" t="s">
        <v>36</v>
      </c>
      <c r="K11" s="38"/>
      <c r="L11" s="26" t="s">
        <v>58</v>
      </c>
      <c r="M11" s="26" t="s">
        <v>59</v>
      </c>
    </row>
    <row r="12" spans="2:18" x14ac:dyDescent="0.3">
      <c r="B12" s="38"/>
      <c r="C12" s="28"/>
      <c r="D12" s="26" t="s">
        <v>60</v>
      </c>
      <c r="E12" s="26" t="s">
        <v>61</v>
      </c>
      <c r="F12" t="s">
        <v>28</v>
      </c>
      <c r="G12" t="s">
        <v>29</v>
      </c>
      <c r="H12" t="s">
        <v>0</v>
      </c>
      <c r="K12" s="38"/>
      <c r="L12" s="26" t="s">
        <v>1</v>
      </c>
      <c r="M12" t="s">
        <v>28</v>
      </c>
      <c r="N12" t="s">
        <v>29</v>
      </c>
      <c r="O12" t="s">
        <v>0</v>
      </c>
    </row>
    <row r="13" spans="2:18" x14ac:dyDescent="0.3">
      <c r="B13" s="38"/>
      <c r="C13" s="28"/>
      <c r="D13" t="s">
        <v>63</v>
      </c>
      <c r="E13" t="s">
        <v>177</v>
      </c>
      <c r="F13" s="34">
        <v>2057.3200000000002</v>
      </c>
      <c r="G13" s="34"/>
      <c r="H13" s="34">
        <v>2057.3200000000002</v>
      </c>
      <c r="K13" s="38"/>
      <c r="L13" s="17" t="s">
        <v>175</v>
      </c>
      <c r="M13" s="34">
        <v>2057.3200000000002</v>
      </c>
      <c r="N13" s="34">
        <v>0</v>
      </c>
      <c r="O13" s="34">
        <v>2057.3200000000002</v>
      </c>
    </row>
    <row r="14" spans="2:18" x14ac:dyDescent="0.3">
      <c r="B14" s="38"/>
      <c r="C14" s="28"/>
      <c r="E14" t="s">
        <v>62</v>
      </c>
      <c r="F14" s="34"/>
      <c r="G14" s="34">
        <v>-6685</v>
      </c>
      <c r="H14" s="34">
        <v>-6685</v>
      </c>
      <c r="K14" s="38"/>
      <c r="L14" s="17" t="s">
        <v>170</v>
      </c>
      <c r="M14" s="34">
        <v>2057.3200000000002</v>
      </c>
      <c r="N14" s="34">
        <v>-6685</v>
      </c>
      <c r="O14" s="34">
        <v>-4627.68</v>
      </c>
    </row>
    <row r="15" spans="2:18" x14ac:dyDescent="0.3">
      <c r="B15" s="38"/>
      <c r="C15" s="28"/>
      <c r="E15" t="s">
        <v>178</v>
      </c>
      <c r="F15" s="34">
        <v>2127.6</v>
      </c>
      <c r="G15" s="34"/>
      <c r="H15" s="34">
        <v>2127.6</v>
      </c>
      <c r="K15" s="38"/>
      <c r="L15" s="17" t="s">
        <v>176</v>
      </c>
      <c r="M15" s="34">
        <v>4184.92</v>
      </c>
      <c r="N15" s="34">
        <v>-6685</v>
      </c>
      <c r="O15" s="34">
        <v>-2500.0800000000004</v>
      </c>
    </row>
    <row r="16" spans="2:18" x14ac:dyDescent="0.3">
      <c r="B16" s="38"/>
      <c r="C16" s="28"/>
      <c r="E16" t="s">
        <v>179</v>
      </c>
      <c r="F16" s="34">
        <v>10327.67</v>
      </c>
      <c r="G16" s="34">
        <v>-7463.6</v>
      </c>
      <c r="H16" s="34">
        <v>2864.0699999999997</v>
      </c>
      <c r="K16" s="38"/>
      <c r="L16" s="17" t="s">
        <v>171</v>
      </c>
      <c r="M16" s="34">
        <v>14512.59</v>
      </c>
      <c r="N16" s="34">
        <v>-14148.6</v>
      </c>
      <c r="O16" s="34">
        <v>363.98999999999933</v>
      </c>
    </row>
    <row r="17" spans="2:15" x14ac:dyDescent="0.3">
      <c r="B17" s="38"/>
      <c r="C17" s="28"/>
      <c r="D17" t="s">
        <v>65</v>
      </c>
      <c r="F17" s="34">
        <v>14512.59</v>
      </c>
      <c r="G17" s="34">
        <v>-14148.6</v>
      </c>
      <c r="H17" s="34">
        <v>363.98999999999978</v>
      </c>
      <c r="K17" s="38"/>
      <c r="L17" s="17" t="s">
        <v>172</v>
      </c>
      <c r="M17" s="34">
        <v>14512.59</v>
      </c>
      <c r="N17" s="34">
        <v>-19901.480000000003</v>
      </c>
      <c r="O17" s="34">
        <v>-5388.8900000000012</v>
      </c>
    </row>
    <row r="18" spans="2:15" x14ac:dyDescent="0.3">
      <c r="B18" s="38"/>
      <c r="C18" s="28"/>
      <c r="D18" t="s">
        <v>180</v>
      </c>
      <c r="E18" t="s">
        <v>64</v>
      </c>
      <c r="F18" s="34"/>
      <c r="G18" s="34">
        <v>-5752.880000000001</v>
      </c>
      <c r="H18" s="34">
        <v>-5752.880000000001</v>
      </c>
      <c r="K18" s="38"/>
      <c r="L18" s="17" t="s">
        <v>173</v>
      </c>
      <c r="M18" s="34">
        <v>14512.59</v>
      </c>
      <c r="N18" s="34">
        <v>-23049.120000000003</v>
      </c>
      <c r="O18" s="34">
        <v>-8536.5300000000007</v>
      </c>
    </row>
    <row r="19" spans="2:15" ht="15" customHeight="1" x14ac:dyDescent="0.3">
      <c r="B19" s="38"/>
      <c r="C19" s="28"/>
      <c r="E19" t="s">
        <v>181</v>
      </c>
      <c r="F19" s="34"/>
      <c r="G19" s="34">
        <v>-3147.64</v>
      </c>
      <c r="H19" s="34">
        <v>-3147.64</v>
      </c>
      <c r="K19" s="38"/>
    </row>
    <row r="20" spans="2:15" x14ac:dyDescent="0.3">
      <c r="B20" s="38"/>
      <c r="C20" s="28"/>
      <c r="D20" t="s">
        <v>182</v>
      </c>
      <c r="F20" s="34"/>
      <c r="G20" s="34">
        <v>-8900.52</v>
      </c>
      <c r="H20" s="34">
        <v>-8900.52</v>
      </c>
      <c r="K20" s="38"/>
    </row>
    <row r="21" spans="2:15" x14ac:dyDescent="0.3">
      <c r="B21" s="38"/>
      <c r="C21" s="28"/>
      <c r="D21" t="s">
        <v>0</v>
      </c>
      <c r="F21" s="34">
        <v>14512.59</v>
      </c>
      <c r="G21" s="34">
        <v>-23049.120000000003</v>
      </c>
      <c r="H21" s="34">
        <v>-8536.5300000000007</v>
      </c>
      <c r="K21" s="38"/>
    </row>
    <row r="22" spans="2:15" x14ac:dyDescent="0.3">
      <c r="B22" s="38"/>
      <c r="C22" s="28"/>
      <c r="K22" s="38"/>
    </row>
    <row r="23" spans="2:15" x14ac:dyDescent="0.3">
      <c r="B23" s="38"/>
      <c r="C23" s="28"/>
      <c r="K23" s="38"/>
    </row>
    <row r="24" spans="2:15" x14ac:dyDescent="0.3">
      <c r="B24" s="38"/>
      <c r="C24" s="28"/>
      <c r="K24" s="38"/>
    </row>
    <row r="25" spans="2:15" x14ac:dyDescent="0.3">
      <c r="B25" s="38"/>
      <c r="C25" s="28"/>
      <c r="K25" s="38"/>
    </row>
    <row r="26" spans="2:15" x14ac:dyDescent="0.3">
      <c r="B26" s="38"/>
      <c r="C26" s="28"/>
      <c r="K26" s="38"/>
    </row>
    <row r="27" spans="2:15" x14ac:dyDescent="0.3">
      <c r="B27" s="38"/>
      <c r="C27" s="28"/>
      <c r="K27" s="38"/>
    </row>
    <row r="28" spans="2:15" x14ac:dyDescent="0.3">
      <c r="B28" s="38"/>
      <c r="C28" s="28"/>
      <c r="K28" s="38"/>
    </row>
    <row r="29" spans="2:15" x14ac:dyDescent="0.3">
      <c r="B29" s="38"/>
      <c r="C29" s="28"/>
      <c r="K29" s="38"/>
    </row>
    <row r="30" spans="2:15" x14ac:dyDescent="0.3">
      <c r="B30" s="38"/>
      <c r="C30" s="28"/>
      <c r="K30" s="38"/>
    </row>
    <row r="31" spans="2:15" x14ac:dyDescent="0.3">
      <c r="B31" s="38"/>
      <c r="C31" s="28"/>
      <c r="K31" s="38"/>
    </row>
    <row r="32" spans="2:15" x14ac:dyDescent="0.3">
      <c r="B32" s="38"/>
      <c r="C32" s="28"/>
      <c r="K32" s="38"/>
    </row>
    <row r="33" spans="2:11" x14ac:dyDescent="0.3">
      <c r="B33" s="38"/>
      <c r="C33" s="28"/>
      <c r="K33" s="38"/>
    </row>
    <row r="34" spans="2:11" x14ac:dyDescent="0.3">
      <c r="B34" s="38"/>
      <c r="C34" s="28"/>
      <c r="K34" s="38"/>
    </row>
    <row r="35" spans="2:11" x14ac:dyDescent="0.3">
      <c r="B35" s="38"/>
      <c r="C35" s="28"/>
      <c r="K35" s="38"/>
    </row>
    <row r="36" spans="2:11" x14ac:dyDescent="0.3">
      <c r="B36" s="38"/>
      <c r="C36" s="28"/>
      <c r="K36" s="38"/>
    </row>
    <row r="37" spans="2:11" x14ac:dyDescent="0.3">
      <c r="B37" s="38"/>
      <c r="C37" s="28"/>
      <c r="K37" s="38"/>
    </row>
    <row r="38" spans="2:11" x14ac:dyDescent="0.3">
      <c r="B38" s="38"/>
      <c r="C38" s="28"/>
      <c r="K38" s="38"/>
    </row>
    <row r="39" spans="2:11" x14ac:dyDescent="0.3">
      <c r="B39" s="38"/>
      <c r="C39" s="28"/>
      <c r="K39" s="38"/>
    </row>
    <row r="40" spans="2:11" x14ac:dyDescent="0.3">
      <c r="B40" s="38"/>
      <c r="C40" s="28"/>
      <c r="K40" s="38"/>
    </row>
    <row r="41" spans="2:11" x14ac:dyDescent="0.3">
      <c r="B41" s="38"/>
      <c r="C41" s="28"/>
      <c r="K41" s="38"/>
    </row>
    <row r="42" spans="2:11" x14ac:dyDescent="0.3">
      <c r="B42" s="38"/>
      <c r="C42" s="28"/>
      <c r="K42" s="38"/>
    </row>
    <row r="43" spans="2:11" x14ac:dyDescent="0.3">
      <c r="B43" s="38"/>
      <c r="C43" s="28"/>
      <c r="K43" s="38"/>
    </row>
    <row r="44" spans="2:11" x14ac:dyDescent="0.3">
      <c r="B44" s="38"/>
      <c r="C44" s="28"/>
      <c r="K44" s="38"/>
    </row>
    <row r="45" spans="2:11" x14ac:dyDescent="0.3">
      <c r="B45" s="38"/>
      <c r="C45" s="28"/>
      <c r="K45" s="38"/>
    </row>
    <row r="46" spans="2:11" x14ac:dyDescent="0.3">
      <c r="B46" s="38"/>
      <c r="C46" s="28"/>
      <c r="K46" s="38"/>
    </row>
    <row r="47" spans="2:11" x14ac:dyDescent="0.3">
      <c r="B47" s="38"/>
      <c r="C47" s="28"/>
      <c r="K47" s="38"/>
    </row>
    <row r="48" spans="2:11" x14ac:dyDescent="0.3">
      <c r="B48" s="38"/>
      <c r="C48" s="28"/>
      <c r="K48" s="38"/>
    </row>
    <row r="49" spans="2:11" x14ac:dyDescent="0.3">
      <c r="B49" s="38"/>
      <c r="C49" s="28"/>
      <c r="K49" s="38"/>
    </row>
    <row r="50" spans="2:11" x14ac:dyDescent="0.3">
      <c r="B50" s="38"/>
      <c r="C50" s="28"/>
      <c r="K50" s="38"/>
    </row>
    <row r="51" spans="2:11" x14ac:dyDescent="0.3">
      <c r="B51" s="38"/>
      <c r="C51" s="28"/>
      <c r="K51" s="38"/>
    </row>
    <row r="52" spans="2:11" x14ac:dyDescent="0.3">
      <c r="B52" s="38"/>
      <c r="C52" s="28"/>
      <c r="K52" s="38"/>
    </row>
    <row r="53" spans="2:11" x14ac:dyDescent="0.3">
      <c r="B53" s="38"/>
      <c r="C53" s="28"/>
      <c r="K53" s="38"/>
    </row>
    <row r="54" spans="2:11" x14ac:dyDescent="0.3">
      <c r="B54" s="38"/>
      <c r="C54" s="28"/>
      <c r="K54" s="38"/>
    </row>
    <row r="55" spans="2:11" x14ac:dyDescent="0.3">
      <c r="B55" s="38"/>
      <c r="C55" s="28"/>
      <c r="K55" s="38"/>
    </row>
    <row r="56" spans="2:11" x14ac:dyDescent="0.3">
      <c r="B56" s="38"/>
      <c r="C56" s="28"/>
      <c r="K56" s="38"/>
    </row>
  </sheetData>
  <mergeCells count="3">
    <mergeCell ref="B2:H2"/>
    <mergeCell ref="B8:B56"/>
    <mergeCell ref="K8:K56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workbookViewId="0">
      <selection activeCell="C9" sqref="C9"/>
    </sheetView>
  </sheetViews>
  <sheetFormatPr defaultRowHeight="14.4" x14ac:dyDescent="0.3"/>
  <cols>
    <col min="1" max="1" width="18.109375" bestFit="1" customWidth="1"/>
    <col min="2" max="2" width="24.109375" bestFit="1" customWidth="1"/>
    <col min="3" max="3" width="28.5546875" bestFit="1" customWidth="1"/>
  </cols>
  <sheetData>
    <row r="1" spans="1:3" x14ac:dyDescent="0.3">
      <c r="A1" s="26" t="s">
        <v>1</v>
      </c>
      <c r="B1" t="s">
        <v>53</v>
      </c>
      <c r="C1" t="s">
        <v>8</v>
      </c>
    </row>
    <row r="2" spans="1:3" x14ac:dyDescent="0.3">
      <c r="A2" s="17" t="s">
        <v>37</v>
      </c>
      <c r="B2" s="34">
        <v>0</v>
      </c>
      <c r="C2" s="34">
        <v>2530047.8000000012</v>
      </c>
    </row>
    <row r="3" spans="1:3" x14ac:dyDescent="0.3">
      <c r="A3" s="17" t="s">
        <v>38</v>
      </c>
      <c r="B3" s="34">
        <v>0</v>
      </c>
      <c r="C3" s="34">
        <v>0</v>
      </c>
    </row>
    <row r="4" spans="1:3" x14ac:dyDescent="0.3">
      <c r="A4" s="17" t="s">
        <v>39</v>
      </c>
      <c r="B4" s="34">
        <v>351581.25999999995</v>
      </c>
      <c r="C4" s="34">
        <v>374801.83000000019</v>
      </c>
    </row>
    <row r="5" spans="1:3" x14ac:dyDescent="0.3">
      <c r="A5" s="17" t="s">
        <v>40</v>
      </c>
      <c r="B5" s="34">
        <v>130794.19999999998</v>
      </c>
      <c r="C5" s="34">
        <v>156953.05000000002</v>
      </c>
    </row>
    <row r="6" spans="1:3" x14ac:dyDescent="0.3">
      <c r="A6" s="17" t="s">
        <v>52</v>
      </c>
      <c r="B6" s="34">
        <v>0</v>
      </c>
      <c r="C6" s="34">
        <v>0</v>
      </c>
    </row>
    <row r="7" spans="1:3" x14ac:dyDescent="0.3">
      <c r="A7" s="17" t="s">
        <v>28</v>
      </c>
      <c r="B7" s="34">
        <v>1126701.6599999997</v>
      </c>
      <c r="C7" s="34">
        <v>1341698.1400000001</v>
      </c>
    </row>
    <row r="8" spans="1:3" x14ac:dyDescent="0.3">
      <c r="A8" s="17" t="s">
        <v>41</v>
      </c>
      <c r="B8" s="34">
        <v>36933.03</v>
      </c>
      <c r="C8" s="34">
        <v>40196.14</v>
      </c>
    </row>
    <row r="9" spans="1:3" x14ac:dyDescent="0.3">
      <c r="A9" s="17" t="s">
        <v>42</v>
      </c>
      <c r="B9" s="34">
        <v>22064.639999999999</v>
      </c>
      <c r="C9" s="34">
        <v>26477.570000000007</v>
      </c>
    </row>
    <row r="10" spans="1:3" x14ac:dyDescent="0.3">
      <c r="A10" s="17" t="s">
        <v>43</v>
      </c>
      <c r="B10" s="34">
        <v>48412.509999999995</v>
      </c>
      <c r="C10" s="34">
        <v>58051.020000000026</v>
      </c>
    </row>
    <row r="11" spans="1:3" x14ac:dyDescent="0.3">
      <c r="A11" s="17" t="s">
        <v>44</v>
      </c>
      <c r="B11" s="34">
        <v>0</v>
      </c>
      <c r="C11" s="34">
        <v>0</v>
      </c>
    </row>
    <row r="12" spans="1:3" x14ac:dyDescent="0.3">
      <c r="A12" s="17" t="s">
        <v>45</v>
      </c>
      <c r="B12" s="34">
        <v>61752.969999999994</v>
      </c>
      <c r="C12" s="34">
        <v>74103.570000000007</v>
      </c>
    </row>
    <row r="13" spans="1:3" x14ac:dyDescent="0.3">
      <c r="A13" s="17" t="s">
        <v>46</v>
      </c>
      <c r="B13" s="34">
        <v>825133.27000000014</v>
      </c>
      <c r="C13" s="34">
        <v>955887.07000000007</v>
      </c>
    </row>
    <row r="14" spans="1:3" x14ac:dyDescent="0.3">
      <c r="A14" s="17" t="s">
        <v>51</v>
      </c>
      <c r="B14" s="34">
        <v>63864.85</v>
      </c>
      <c r="C14" s="34">
        <v>76631.58</v>
      </c>
    </row>
    <row r="15" spans="1:3" x14ac:dyDescent="0.3">
      <c r="A15" s="17" t="s">
        <v>47</v>
      </c>
      <c r="B15" s="34">
        <v>807940.27999999956</v>
      </c>
      <c r="C15" s="34">
        <v>961304.51000000024</v>
      </c>
    </row>
    <row r="16" spans="1:3" x14ac:dyDescent="0.3">
      <c r="A16" s="17" t="s">
        <v>48</v>
      </c>
      <c r="B16" s="34">
        <v>0</v>
      </c>
      <c r="C16" s="34">
        <v>0</v>
      </c>
    </row>
    <row r="17" spans="1:3" x14ac:dyDescent="0.3">
      <c r="A17" s="17" t="s">
        <v>29</v>
      </c>
      <c r="B17" s="34">
        <v>1092644.1799999974</v>
      </c>
      <c r="C17" s="34">
        <v>1241680.7299999991</v>
      </c>
    </row>
    <row r="18" spans="1:3" x14ac:dyDescent="0.3">
      <c r="A18" s="17" t="s">
        <v>0</v>
      </c>
      <c r="B18" s="34">
        <v>4567822.849999995</v>
      </c>
      <c r="C18" s="34">
        <v>7837833.0100000016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Neplatiči nad 1000EUR</vt:lpstr>
      <vt:lpstr>Nesplatené doklady</vt:lpstr>
      <vt:lpstr>Neprenesené položky</vt:lpstr>
      <vt:lpstr>Prehľad DPH</vt:lpstr>
      <vt:lpstr>Počet dokladov a položiek</vt:lpstr>
      <vt:lpstr>Doklady podľa dátumu splatnosti</vt:lpstr>
      <vt:lpstr>Rozdieľ pohľadávok a záväzkov</vt:lpstr>
      <vt:lpstr>kontingenčná tabuľka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Richard</dc:creator>
  <cp:lastModifiedBy>Rod Richard</cp:lastModifiedBy>
  <dcterms:created xsi:type="dcterms:W3CDTF">2013-05-09T20:24:42Z</dcterms:created>
  <dcterms:modified xsi:type="dcterms:W3CDTF">2021-09-27T15:03:27Z</dcterms:modified>
</cp:coreProperties>
</file>